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040"/>
  </bookViews>
  <sheets>
    <sheet name="inventario" sheetId="1" r:id="rId1"/>
  </sheets>
  <definedNames>
    <definedName name="_xlnm._FilterDatabase" localSheetId="0" hidden="1">inventario!$A$7:$M$609</definedName>
    <definedName name="_xlnm.Print_Area" localSheetId="0">inventario!$A$1:$M$630</definedName>
    <definedName name="_xlnm.Print_Titles" localSheetId="0">inventario!$1:$8</definedName>
  </definedNames>
  <calcPr calcId="144525"/>
</workbook>
</file>

<file path=xl/calcChain.xml><?xml version="1.0" encoding="utf-8"?>
<calcChain xmlns="http://schemas.openxmlformats.org/spreadsheetml/2006/main">
  <c r="M656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</calcChain>
</file>

<file path=xl/sharedStrings.xml><?xml version="1.0" encoding="utf-8"?>
<sst xmlns="http://schemas.openxmlformats.org/spreadsheetml/2006/main" count="6107" uniqueCount="1479">
  <si>
    <t>No</t>
  </si>
  <si>
    <t>CÓDIGO</t>
  </si>
  <si>
    <t>DESCRIPCIÓN</t>
  </si>
  <si>
    <t>MARCA</t>
  </si>
  <si>
    <t>TIPO</t>
  </si>
  <si>
    <t>MODELO</t>
  </si>
  <si>
    <t>COLOR</t>
  </si>
  <si>
    <t>DEPARTAMENTO</t>
  </si>
  <si>
    <t>ESTADO FISICO</t>
  </si>
  <si>
    <t>TIPO DE RECURSO CON EL QUE SE ADQUIRIÓ</t>
  </si>
  <si>
    <t>FECHA DE ADQUSICIÓN</t>
  </si>
  <si>
    <t>COSTO DE ADQUISICIÓN</t>
  </si>
  <si>
    <t>CONSEJO DE CIENCIA Y TECNOLOGIA DEL ESTADO DE DURANGO</t>
  </si>
  <si>
    <t>105-102-000</t>
  </si>
  <si>
    <t>Credenza ejec.1.80 encino</t>
  </si>
  <si>
    <t>105-103-000</t>
  </si>
  <si>
    <t>105-104-000</t>
  </si>
  <si>
    <t>Kit de expedición inmersiva con realidad virtual</t>
  </si>
  <si>
    <t>105-105-000</t>
  </si>
  <si>
    <t>Sillón visit.fijo color azul</t>
  </si>
  <si>
    <t>105-106-000</t>
  </si>
  <si>
    <t>105-107-000</t>
  </si>
  <si>
    <t>105-108-000</t>
  </si>
  <si>
    <t>Cesto papelero color encino</t>
  </si>
  <si>
    <t>105-110-000</t>
  </si>
  <si>
    <t>Archivero 3 gavetas  encino</t>
  </si>
  <si>
    <t>105-111-000</t>
  </si>
  <si>
    <t>Charola Papelera color encino</t>
  </si>
  <si>
    <t>105-112-000</t>
  </si>
  <si>
    <t>Portalibros Oriente Mod.18343</t>
  </si>
  <si>
    <t>105-113-000</t>
  </si>
  <si>
    <t>Credenza ejec. 1.80 x .40</t>
  </si>
  <si>
    <t>105-114-000</t>
  </si>
  <si>
    <t>Mesa Recepción 1.20x.60x.40</t>
  </si>
  <si>
    <t>105-115-000</t>
  </si>
  <si>
    <t>Pizarrón de corcho .90 x .60</t>
  </si>
  <si>
    <t>105-116-000</t>
  </si>
  <si>
    <t>Mesa para comp. 1.20 x .75</t>
  </si>
  <si>
    <t>105-117-000</t>
  </si>
  <si>
    <t>Mesa ovalada</t>
  </si>
  <si>
    <t>105-118-000</t>
  </si>
  <si>
    <t>105-119-000</t>
  </si>
  <si>
    <t>Credenza Ejecutiva</t>
  </si>
  <si>
    <t>105-120-000</t>
  </si>
  <si>
    <t>Lote de 3 macetas con plantas</t>
  </si>
  <si>
    <t>105-121-000</t>
  </si>
  <si>
    <t>Reloj de madera para pared</t>
  </si>
  <si>
    <t>105-122-000</t>
  </si>
  <si>
    <t>Microscopio digital 150X-CE44302-B Celestron</t>
  </si>
  <si>
    <t>105-123-000</t>
  </si>
  <si>
    <t>Microscopio digital digimicro PRO1002652 Luzeren</t>
  </si>
  <si>
    <t>S/M</t>
  </si>
  <si>
    <t>Celestron</t>
  </si>
  <si>
    <t>Luzeren</t>
  </si>
  <si>
    <t>S/T</t>
  </si>
  <si>
    <t>Encino</t>
  </si>
  <si>
    <t>Bueno</t>
  </si>
  <si>
    <t>Estatal</t>
  </si>
  <si>
    <t>Azul</t>
  </si>
  <si>
    <t>150X-CE44302-B</t>
  </si>
  <si>
    <t>PRO1002652</t>
  </si>
  <si>
    <t>F/1168 y 1179</t>
  </si>
  <si>
    <t>F/1171-1175</t>
  </si>
  <si>
    <t>SUBSIDIO ESTATAL</t>
  </si>
  <si>
    <t>TOYOTA</t>
  </si>
  <si>
    <t>FORD</t>
  </si>
  <si>
    <t>DODGE</t>
  </si>
  <si>
    <t>BLANCO</t>
  </si>
  <si>
    <t>ARENA</t>
  </si>
  <si>
    <t>CAMION</t>
  </si>
  <si>
    <t>DIRECCION GENERAL</t>
  </si>
  <si>
    <t>BUENAS</t>
  </si>
  <si>
    <t>MHFMC13F9AK005884,</t>
  </si>
  <si>
    <t>N.S. IFDEF3G61CEC28513</t>
  </si>
  <si>
    <t>1FDEF3G62DEA11019</t>
  </si>
  <si>
    <t xml:space="preserve"> MHKMC13FXFK017745.</t>
  </si>
  <si>
    <t>CAMIONETA</t>
  </si>
  <si>
    <t>NEGRA</t>
  </si>
  <si>
    <t>3C4PDCCB6CT149344</t>
  </si>
  <si>
    <t>F-1117</t>
  </si>
  <si>
    <t>CHEVROLET</t>
  </si>
  <si>
    <t>GRIS</t>
  </si>
  <si>
    <t>93CXM80257C112455</t>
  </si>
  <si>
    <t>WOLKSWAGEN</t>
  </si>
  <si>
    <t>CARRO</t>
  </si>
  <si>
    <t>PLATA</t>
  </si>
  <si>
    <t>9BWCC05W69P051577</t>
  </si>
  <si>
    <t>FORDECYT</t>
  </si>
  <si>
    <t>Malas</t>
  </si>
  <si>
    <t>REMOLQUE</t>
  </si>
  <si>
    <t>CARROCERIA</t>
  </si>
  <si>
    <t>Fordecyt</t>
  </si>
  <si>
    <t>cherry</t>
  </si>
  <si>
    <t>café</t>
  </si>
  <si>
    <t>barro</t>
  </si>
  <si>
    <t>metalico</t>
  </si>
  <si>
    <t>S/C</t>
  </si>
  <si>
    <t>105-975-000</t>
  </si>
  <si>
    <t>Camara de video canon XA10</t>
  </si>
  <si>
    <t>105-976-000</t>
  </si>
  <si>
    <t>equipo de sonido movil</t>
  </si>
  <si>
    <t>105-977-000</t>
  </si>
  <si>
    <t>reproductor de blue ray 3D</t>
  </si>
  <si>
    <t>105-978-000</t>
  </si>
  <si>
    <t>105-979-000</t>
  </si>
  <si>
    <t>Cañon de proyeccion 3D</t>
  </si>
  <si>
    <t>105-980-000</t>
  </si>
  <si>
    <t>Camara fot canon eos con 2 lentes 18-55 y 75-300mm</t>
  </si>
  <si>
    <t>105-981-000</t>
  </si>
  <si>
    <t>105-982-000</t>
  </si>
  <si>
    <t>PISTA ELEVADA 25 MTS F1 IN SCHOOLS</t>
  </si>
  <si>
    <t>105-983-000</t>
  </si>
  <si>
    <t>Equipo de Videoconferencia</t>
  </si>
  <si>
    <t>105-984-000</t>
  </si>
  <si>
    <t>105-995-000</t>
  </si>
  <si>
    <t>Mouse cable (VARIOS)</t>
  </si>
  <si>
    <t>Canon</t>
  </si>
  <si>
    <t>XA10</t>
  </si>
  <si>
    <t>Panasonic</t>
  </si>
  <si>
    <t>corcho</t>
  </si>
  <si>
    <t>negra</t>
  </si>
  <si>
    <t>plata</t>
  </si>
  <si>
    <t>negro</t>
  </si>
  <si>
    <t>gris plata</t>
  </si>
  <si>
    <t>EOS18-55</t>
  </si>
  <si>
    <t>logitech</t>
  </si>
  <si>
    <t>Sony</t>
  </si>
  <si>
    <t>blanca</t>
  </si>
  <si>
    <t>rojo</t>
  </si>
  <si>
    <t>FMC13F2264</t>
  </si>
  <si>
    <t>105-124-000</t>
  </si>
  <si>
    <t>Generador de Van de Graff</t>
  </si>
  <si>
    <t>105-127-000</t>
  </si>
  <si>
    <t>ANTIVIRUS NORTON</t>
  </si>
  <si>
    <t>105-128-000</t>
  </si>
  <si>
    <t>105-129-000</t>
  </si>
  <si>
    <t>105-130-000</t>
  </si>
  <si>
    <t>Pizarron de corcho 60x90</t>
  </si>
  <si>
    <t>105-136-000</t>
  </si>
  <si>
    <t>Proyector MH750</t>
  </si>
  <si>
    <t>105-137-000</t>
  </si>
  <si>
    <t>Pantalla de Proyección</t>
  </si>
  <si>
    <t>105-139-000</t>
  </si>
  <si>
    <t>Nomipac</t>
  </si>
  <si>
    <t>105-140-000</t>
  </si>
  <si>
    <t>Escrit. Ejec. 1.80 encino</t>
  </si>
  <si>
    <t>105-141-000</t>
  </si>
  <si>
    <t>105-144-000</t>
  </si>
  <si>
    <t>Enciclopedia Técnico en Gestión</t>
  </si>
  <si>
    <t>105-145-000</t>
  </si>
  <si>
    <t>Enciclopedia Calidad en el Servicio</t>
  </si>
  <si>
    <t>Máquina de Escribir ofi 2000</t>
  </si>
  <si>
    <t>Nogal</t>
  </si>
  <si>
    <t>MH750</t>
  </si>
  <si>
    <t>105-150-000</t>
  </si>
  <si>
    <t>105-152-000</t>
  </si>
  <si>
    <t>Computadora Compaq Presario Difusion y sistemas</t>
  </si>
  <si>
    <t>105-154-000</t>
  </si>
  <si>
    <t>Archivero 3 gavetas encino</t>
  </si>
  <si>
    <t>105-155-000</t>
  </si>
  <si>
    <t>Mesa de Recepción .60X.40</t>
  </si>
  <si>
    <t>105-156-000</t>
  </si>
  <si>
    <t>Silla Lancaster</t>
  </si>
  <si>
    <t>105-157-000</t>
  </si>
  <si>
    <t>105-158-000</t>
  </si>
  <si>
    <t>105-159-000</t>
  </si>
  <si>
    <t>Filtro de Vidrio P.Monitor</t>
  </si>
  <si>
    <t>105-160-000</t>
  </si>
  <si>
    <t>105-161-000</t>
  </si>
  <si>
    <t>105-162-000</t>
  </si>
  <si>
    <t>105-163-000</t>
  </si>
  <si>
    <t>105-164-000</t>
  </si>
  <si>
    <t>105-167-000</t>
  </si>
  <si>
    <t>105-168-000</t>
  </si>
  <si>
    <t>105-169-000</t>
  </si>
  <si>
    <t>105-180-000</t>
  </si>
  <si>
    <t>105-181-000</t>
  </si>
  <si>
    <t>Enciclopedia de Dirección Marketin y Ventas</t>
  </si>
  <si>
    <t>105-170-000</t>
  </si>
  <si>
    <t>Impresora laserjet HP 1320 Direcc.Gral.</t>
  </si>
  <si>
    <t>105-171-000</t>
  </si>
  <si>
    <t>Impresora laserjet HP 1320 Dir. Admva.</t>
  </si>
  <si>
    <t>105-172-000</t>
  </si>
  <si>
    <t>Impresora laserjet HP 1320 Fomix</t>
  </si>
  <si>
    <t>105-173-000</t>
  </si>
  <si>
    <t>Impresora laserjet HP 1320 Sistemas</t>
  </si>
  <si>
    <t>105-174-000</t>
  </si>
  <si>
    <t>Conjunto Secretarial Spazio en Melamina vino</t>
  </si>
  <si>
    <t>105-175-000</t>
  </si>
  <si>
    <t>Conjunto Secretarial Spazio en melamina vino</t>
  </si>
  <si>
    <t>105-177-000</t>
  </si>
  <si>
    <t>Estacion de trabajo Sistemas</t>
  </si>
  <si>
    <t>105-184-000</t>
  </si>
  <si>
    <t>105-185-000</t>
  </si>
  <si>
    <t>105-188-000</t>
  </si>
  <si>
    <t>Compaq presario 1903 ls Difusion y Sistemas</t>
  </si>
  <si>
    <t>105-189-000</t>
  </si>
  <si>
    <t>Scanner Scanjet 4070</t>
  </si>
  <si>
    <t>105-190-000</t>
  </si>
  <si>
    <t>Impresora laserjet HP 1320 Compras</t>
  </si>
  <si>
    <t>105-193-000</t>
  </si>
  <si>
    <t>105-194-000</t>
  </si>
  <si>
    <t>105-195-000</t>
  </si>
  <si>
    <t>105-196-000</t>
  </si>
  <si>
    <t>CONJUNTO SECRETARIAL SPAZIO MELAMINA NEGRO</t>
  </si>
  <si>
    <t>105-197-000</t>
  </si>
  <si>
    <t>SILLON EJECUTIVO MODELO E-50 CAFE TABACO</t>
  </si>
  <si>
    <t>105-198-000</t>
  </si>
  <si>
    <t>HP COMPAQ PRESARIO PENTIUM 4, 256 RAM, 200 BG DISC</t>
  </si>
  <si>
    <t>105-199-000</t>
  </si>
  <si>
    <t>105-201-000</t>
  </si>
  <si>
    <t>Esc.subjecut.1.60 obscuro</t>
  </si>
  <si>
    <t>105-203-000</t>
  </si>
  <si>
    <t>Archivero metalico 3 gavetas</t>
  </si>
  <si>
    <t>105-204-000</t>
  </si>
  <si>
    <t>105-206-000</t>
  </si>
  <si>
    <t>Sillón visit. fijo vinil café</t>
  </si>
  <si>
    <t>105-207-000</t>
  </si>
  <si>
    <t>105-209-000</t>
  </si>
  <si>
    <t>Cesto papelero color obscuro</t>
  </si>
  <si>
    <t>105-212-000</t>
  </si>
  <si>
    <t>Regulador de voltaje</t>
  </si>
  <si>
    <t>105-214-000</t>
  </si>
  <si>
    <t>Charola Papelera</t>
  </si>
  <si>
    <t>105-215-000</t>
  </si>
  <si>
    <t>CPU IBM 78-PFVW8</t>
  </si>
  <si>
    <t>105-216-000</t>
  </si>
  <si>
    <t>Pizarrón corcho .60 x .45</t>
  </si>
  <si>
    <t>105-217-000</t>
  </si>
  <si>
    <t>Charola Papelera Panel Art</t>
  </si>
  <si>
    <t>105-218-000</t>
  </si>
  <si>
    <t>Mesa multiusos metalica</t>
  </si>
  <si>
    <t>105-219-000</t>
  </si>
  <si>
    <t>Laptop Dell Inspiron</t>
  </si>
  <si>
    <t>105-220-000</t>
  </si>
  <si>
    <t>105-221-000</t>
  </si>
  <si>
    <t>105-222-000</t>
  </si>
  <si>
    <t>105-223-000</t>
  </si>
  <si>
    <t>105-224-000</t>
  </si>
  <si>
    <t>105-225-000</t>
  </si>
  <si>
    <t>Perchero metálico</t>
  </si>
  <si>
    <t>105-227-000</t>
  </si>
  <si>
    <t>Silla Secret. Tela negra</t>
  </si>
  <si>
    <t>105-228-000</t>
  </si>
  <si>
    <t>Dispositivo Movil Android</t>
  </si>
  <si>
    <t>105-229-000</t>
  </si>
  <si>
    <t>105-233-000</t>
  </si>
  <si>
    <t>105-234-000</t>
  </si>
  <si>
    <t>Tripie Sony BCT-R640</t>
  </si>
  <si>
    <t>105-235-000</t>
  </si>
  <si>
    <t>Estuche Sony para Handycam</t>
  </si>
  <si>
    <t>105-236-000</t>
  </si>
  <si>
    <t>Tarjeta MS duo Sony 256 MB</t>
  </si>
  <si>
    <t>105-237-000</t>
  </si>
  <si>
    <t>Memoria Extraible USB 512 MB</t>
  </si>
  <si>
    <t>105-238-000</t>
  </si>
  <si>
    <t>FAX PANASONIC FT 931LA</t>
  </si>
  <si>
    <t>105-239-000</t>
  </si>
  <si>
    <t>Computadora Laptop PAV DV 2325 Direccion Gral.</t>
  </si>
  <si>
    <t>105-240-000</t>
  </si>
  <si>
    <t>MONITOR SAMSUNG 17" PLANO LCD</t>
  </si>
  <si>
    <t>105-241-000</t>
  </si>
  <si>
    <t>105-243-000</t>
  </si>
  <si>
    <t>105-244-000</t>
  </si>
  <si>
    <t>Dron DJI Spark</t>
  </si>
  <si>
    <t>105-245-000</t>
  </si>
  <si>
    <t>105-247-000</t>
  </si>
  <si>
    <t>COMPUTADORA HP COMPAQ PRESARIO W1907 FOMIX</t>
  </si>
  <si>
    <t>105-248-000</t>
  </si>
  <si>
    <t>105-249-000</t>
  </si>
  <si>
    <t>105-250-000</t>
  </si>
  <si>
    <t>IMPRESORA HP 2600 LASERJET COLOR</t>
  </si>
  <si>
    <t>105-251-000</t>
  </si>
  <si>
    <t>IMPRESORA HP LASERJET 1020</t>
  </si>
  <si>
    <t>105-252-000</t>
  </si>
  <si>
    <t>SCANJET HP 5590 PROYECTOS</t>
  </si>
  <si>
    <t>105-253-000</t>
  </si>
  <si>
    <t>SCANER HP G4050 CAMA PLANA COCYTED LAGUNA</t>
  </si>
  <si>
    <t>105-254-000</t>
  </si>
  <si>
    <t>FUENTE DE RESPALDO NO BREAK SISTEMAS</t>
  </si>
  <si>
    <t>105-255-000</t>
  </si>
  <si>
    <t>IMPRESORA HP LASERJET P2014(PROYECTOS)</t>
  </si>
  <si>
    <t>105-257-000</t>
  </si>
  <si>
    <t>PRESENTADOR LOGITECH INALAMBRICO</t>
  </si>
  <si>
    <t>105-258-000</t>
  </si>
  <si>
    <t>COMPUTADORA HP PAVILION ELITE(SISTEMAS)</t>
  </si>
  <si>
    <t>105-259-000</t>
  </si>
  <si>
    <t>105-260-000</t>
  </si>
  <si>
    <t>SWICHTKVM 4 PTOS.</t>
  </si>
  <si>
    <t>105-263-000</t>
  </si>
  <si>
    <t>Computadora HP pavilion mod P6100 Intel Pentium</t>
  </si>
  <si>
    <t xml:space="preserve">COMPUTADORA HP COMPAQ PRESARIO USO RUDO </t>
  </si>
  <si>
    <t>105-264-000</t>
  </si>
  <si>
    <t>105-265-000</t>
  </si>
  <si>
    <t>105-266-000</t>
  </si>
  <si>
    <t>COMPUTADORA DE ESCRITORIO GATEWAY  MOD GT3250M</t>
  </si>
  <si>
    <t>105-267-000</t>
  </si>
  <si>
    <t>105-268-000</t>
  </si>
  <si>
    <t>HIDROLAVADORA KARCHER  K3.86M</t>
  </si>
  <si>
    <t>105-269-000</t>
  </si>
  <si>
    <t>SILLA DE TRABAJO CON DESCANSABRAZOS SKU 38492</t>
  </si>
  <si>
    <t>105-270-000</t>
  </si>
  <si>
    <t>SILLON DE PIEL II SKU 24504</t>
  </si>
  <si>
    <t>105-271-000</t>
  </si>
  <si>
    <t>105-272-000</t>
  </si>
  <si>
    <t>105-273-000</t>
  </si>
  <si>
    <t>105-274-000</t>
  </si>
  <si>
    <t>SILLA SECRETARIAL ERGONOMICA SKU 30440</t>
  </si>
  <si>
    <t>105-275-000</t>
  </si>
  <si>
    <t>105-276-000</t>
  </si>
  <si>
    <t>105-277-000</t>
  </si>
  <si>
    <t>SILLA SECRETARIAL ERGONOMICA SKU 30441</t>
  </si>
  <si>
    <t>105-278-000</t>
  </si>
  <si>
    <t>ARCHIVERO MOVIL CON CERRADURA SKU 39267</t>
  </si>
  <si>
    <t>105-279-000</t>
  </si>
  <si>
    <t>105-280-000</t>
  </si>
  <si>
    <t>105-281-000</t>
  </si>
  <si>
    <t>LAPTOP HP MINI MOD 110/1020 N270</t>
  </si>
  <si>
    <t>105-282-000</t>
  </si>
  <si>
    <t>Despachador de Agua Mabe SKU 66159</t>
  </si>
  <si>
    <t>105-283-000</t>
  </si>
  <si>
    <t>105-284-000</t>
  </si>
  <si>
    <t>Archivero negro SKU 87891</t>
  </si>
  <si>
    <t>105-285-000</t>
  </si>
  <si>
    <t>Pantalla LG 43"</t>
  </si>
  <si>
    <t>105-286-000</t>
  </si>
  <si>
    <t>105-288-000</t>
  </si>
  <si>
    <t>Camara Nikon D5000</t>
  </si>
  <si>
    <t>105-290-000</t>
  </si>
  <si>
    <t>Librero Corner Stone SKU 41774</t>
  </si>
  <si>
    <t>105-291-000</t>
  </si>
  <si>
    <t>105-292-000</t>
  </si>
  <si>
    <t>105-293-000</t>
  </si>
  <si>
    <t>Librero  Metropolitan SKU 30356</t>
  </si>
  <si>
    <t>105-294-000</t>
  </si>
  <si>
    <t>Librero Metropolitan SKU 30356</t>
  </si>
  <si>
    <t>105-295-000</t>
  </si>
  <si>
    <t>Sofa de 3 plazas color negro</t>
  </si>
  <si>
    <t>105-296-000</t>
  </si>
  <si>
    <t>Frigobar Grafito 4 Codigo 757638326049</t>
  </si>
  <si>
    <t>105-297-000</t>
  </si>
  <si>
    <t>105-298-000</t>
  </si>
  <si>
    <t>Laser Jet Pro CM1415FN A COLOR</t>
  </si>
  <si>
    <t>105-299-000</t>
  </si>
  <si>
    <t>Sillón ejecutivo Mesh en tela y malla color negro</t>
  </si>
  <si>
    <t>105-303-000</t>
  </si>
  <si>
    <t>105-305-000</t>
  </si>
  <si>
    <t>Arvhivero metálico 4 gavetas</t>
  </si>
  <si>
    <t>105-306-000</t>
  </si>
  <si>
    <t>Lap Top Aspire 5738 T sku 438692</t>
  </si>
  <si>
    <t>105-308-000</t>
  </si>
  <si>
    <t>Sillón vis.fijo vinil café</t>
  </si>
  <si>
    <t>105-309-000</t>
  </si>
  <si>
    <t>105-312-000</t>
  </si>
  <si>
    <t>105-313-000</t>
  </si>
  <si>
    <t>105-314-000</t>
  </si>
  <si>
    <t>Cesto papelero metálico gris</t>
  </si>
  <si>
    <t>105-315-000</t>
  </si>
  <si>
    <t>Mesa multiusos metálica arena</t>
  </si>
  <si>
    <t>105-326-000</t>
  </si>
  <si>
    <t>105-336-000</t>
  </si>
  <si>
    <t>Perchero mod. ergos negro</t>
  </si>
  <si>
    <t>105-338-000</t>
  </si>
  <si>
    <t>105-339-000</t>
  </si>
  <si>
    <t>Mesa para Computad. S-308</t>
  </si>
  <si>
    <t>105-340-000</t>
  </si>
  <si>
    <t>Regulador TDE-Max</t>
  </si>
  <si>
    <t>105-341-000</t>
  </si>
  <si>
    <t>Mesa p/comput.mod S-308N Gale</t>
  </si>
  <si>
    <t>105-342-000</t>
  </si>
  <si>
    <t>Mesa p/comp.mod.S-208-N York</t>
  </si>
  <si>
    <t>105-343-000</t>
  </si>
  <si>
    <t>Silla Sec.JC-01 tela café</t>
  </si>
  <si>
    <t>105-346-000</t>
  </si>
  <si>
    <t>Sillón Ejecutivo de Visita en Piel SKU 30467</t>
  </si>
  <si>
    <t>105-346-002</t>
  </si>
  <si>
    <t>105-347-000</t>
  </si>
  <si>
    <t>Gabinete Universal est.croma</t>
  </si>
  <si>
    <t>105-352-000</t>
  </si>
  <si>
    <t>Gabinete Universal</t>
  </si>
  <si>
    <t>105-355-000</t>
  </si>
  <si>
    <t>Regulador Microsea X-214881</t>
  </si>
  <si>
    <t>105-357-000</t>
  </si>
  <si>
    <t>Silla Ejecutiva de Piel Plus sku 36213</t>
  </si>
  <si>
    <t>105-358-000</t>
  </si>
  <si>
    <t>Sillón de Piel II SKU 24504</t>
  </si>
  <si>
    <t>105-359-000</t>
  </si>
  <si>
    <t>Conjunto Operativo Spazio</t>
  </si>
  <si>
    <t>105-360-000</t>
  </si>
  <si>
    <t>105-361-000</t>
  </si>
  <si>
    <t>Grabadora de Audio digital ICD-PX820</t>
  </si>
  <si>
    <t>105-362-000</t>
  </si>
  <si>
    <t>Ipad Apple Wi-Fi</t>
  </si>
  <si>
    <t>105-363-000</t>
  </si>
  <si>
    <t>Computadora HP Elite 8200core  i5</t>
  </si>
  <si>
    <t>105-364-000</t>
  </si>
  <si>
    <t>Computadora HP Elite 8200 core i5</t>
  </si>
  <si>
    <t>105-365-000</t>
  </si>
  <si>
    <t>HP Pavilion P-71030LA DESKTOP PC QN693AA</t>
  </si>
  <si>
    <t>105-366-000</t>
  </si>
  <si>
    <t>105-367-000</t>
  </si>
  <si>
    <t>Gabinete de Almacenamiento SKU 36663</t>
  </si>
  <si>
    <t>105-368-000</t>
  </si>
  <si>
    <t>Centro de Trabajo con librero SKU 50027</t>
  </si>
  <si>
    <t>105-369-000</t>
  </si>
  <si>
    <t>Centro de Trabajo Gallery SKU 25662</t>
  </si>
  <si>
    <t>105-370-000</t>
  </si>
  <si>
    <t>105-371-000</t>
  </si>
  <si>
    <t>Sillon de Piel II SKU 24504</t>
  </si>
  <si>
    <t>105-372-000</t>
  </si>
  <si>
    <t>Librero 5 repizas color cerezo SKU 41210</t>
  </si>
  <si>
    <t>105-373-000</t>
  </si>
  <si>
    <t>Librero 5 repisas color cerezo SKU 41210</t>
  </si>
  <si>
    <t>105-374-000</t>
  </si>
  <si>
    <t>Benq Proyector MS500 SVG 27</t>
  </si>
  <si>
    <t>105-375-000</t>
  </si>
  <si>
    <t>Mesa de Consejo de 2.40x1.20 color vino</t>
  </si>
  <si>
    <t>105-376-000</t>
  </si>
  <si>
    <t>'8 Sillas fijas modelo A-135 color negra</t>
  </si>
  <si>
    <t>105-376-002</t>
  </si>
  <si>
    <t>105-376-003</t>
  </si>
  <si>
    <t>105-376-004</t>
  </si>
  <si>
    <t>105-376-005</t>
  </si>
  <si>
    <t>105-376-006</t>
  </si>
  <si>
    <t>105-376-007</t>
  </si>
  <si>
    <t>105-376-008</t>
  </si>
  <si>
    <t>105-377-000</t>
  </si>
  <si>
    <t>Multifuncional HP PS AIO D11 SKU 49353</t>
  </si>
  <si>
    <t>105-378-000</t>
  </si>
  <si>
    <t>105-379-000</t>
  </si>
  <si>
    <t>CARRO DE CÓMPUTO ARENA</t>
  </si>
  <si>
    <t>105-389-000</t>
  </si>
  <si>
    <t>Silla de visitas  AB 400</t>
  </si>
  <si>
    <t>105-390-000</t>
  </si>
  <si>
    <t>Silla de visitas AB 400</t>
  </si>
  <si>
    <t>105-391-000</t>
  </si>
  <si>
    <t>105-393-000</t>
  </si>
  <si>
    <t>Regulador de Voltaje Triplite</t>
  </si>
  <si>
    <t>105-394-000</t>
  </si>
  <si>
    <t>105-399-000</t>
  </si>
  <si>
    <t>Pantalla con tripie de 2.44 x 2.44</t>
  </si>
  <si>
    <t>105-403-000</t>
  </si>
  <si>
    <t>Archivero metálico 4 gavetas</t>
  </si>
  <si>
    <t>105-404-000</t>
  </si>
  <si>
    <t>105-405-000</t>
  </si>
  <si>
    <t>105-406-000</t>
  </si>
  <si>
    <t>105-407-000</t>
  </si>
  <si>
    <t>Sillón vis.fijo tela y vinil</t>
  </si>
  <si>
    <t>105-410-000</t>
  </si>
  <si>
    <t>105-411-000</t>
  </si>
  <si>
    <t>105-417-000</t>
  </si>
  <si>
    <t>Pizarrón de corcho de .90x.60</t>
  </si>
  <si>
    <t>105-419-000</t>
  </si>
  <si>
    <t>Escritorio Sec. de 1.40 x .75</t>
  </si>
  <si>
    <t>105-420-000</t>
  </si>
  <si>
    <t>Silla Secret.tela café tabaco</t>
  </si>
  <si>
    <t>105-421-000</t>
  </si>
  <si>
    <t>Archivero 4 Gavetas Metálico</t>
  </si>
  <si>
    <t>105-422-000</t>
  </si>
  <si>
    <t>Esc.Sec.5 cajones met.arena</t>
  </si>
  <si>
    <t>105-423-000</t>
  </si>
  <si>
    <t>Archivero 2 Gavetas panelart</t>
  </si>
  <si>
    <t>105-428-000</t>
  </si>
  <si>
    <t>Silla Sec.Tela Negra</t>
  </si>
  <si>
    <t>105-430-000</t>
  </si>
  <si>
    <t>Grabadora Sony Mod. M-455</t>
  </si>
  <si>
    <t>105-431-000</t>
  </si>
  <si>
    <t>Silla plegable de plastico color blanca</t>
  </si>
  <si>
    <t>105-432-000</t>
  </si>
  <si>
    <t>105-433-000</t>
  </si>
  <si>
    <t>105-434-000</t>
  </si>
  <si>
    <t>105-435-000</t>
  </si>
  <si>
    <t>105-436-000</t>
  </si>
  <si>
    <t>Silla plegable de color blanco</t>
  </si>
  <si>
    <t>105-437-000</t>
  </si>
  <si>
    <t>Silla plegable color blanco</t>
  </si>
  <si>
    <t>105-438-000</t>
  </si>
  <si>
    <t>105-439-000</t>
  </si>
  <si>
    <t>105-440-000</t>
  </si>
  <si>
    <t>105-441-000</t>
  </si>
  <si>
    <t>105-442-000</t>
  </si>
  <si>
    <t>Silla Plegable color blanco</t>
  </si>
  <si>
    <t>105-443-000</t>
  </si>
  <si>
    <t>105-444-000</t>
  </si>
  <si>
    <t>105-445-000</t>
  </si>
  <si>
    <t>105-446-000</t>
  </si>
  <si>
    <t>105-447-000</t>
  </si>
  <si>
    <t>105-448-000</t>
  </si>
  <si>
    <t>105-449-000</t>
  </si>
  <si>
    <t>105-450-000</t>
  </si>
  <si>
    <t>105-451-000</t>
  </si>
  <si>
    <t>105-452-000</t>
  </si>
  <si>
    <t>105-453-000</t>
  </si>
  <si>
    <t>105-454-000</t>
  </si>
  <si>
    <t>105-455-000</t>
  </si>
  <si>
    <t>105-456-000</t>
  </si>
  <si>
    <t>105-457-000</t>
  </si>
  <si>
    <t>105-458-000</t>
  </si>
  <si>
    <t>105-459-000</t>
  </si>
  <si>
    <t>105-460-000</t>
  </si>
  <si>
    <t>105-461-000</t>
  </si>
  <si>
    <t>105-462-000</t>
  </si>
  <si>
    <t>105-463-000</t>
  </si>
  <si>
    <t>105-464-000</t>
  </si>
  <si>
    <t>105-465-000</t>
  </si>
  <si>
    <t>105-466-000</t>
  </si>
  <si>
    <t>105-467-000</t>
  </si>
  <si>
    <t>105-468-000</t>
  </si>
  <si>
    <t>105-469-000</t>
  </si>
  <si>
    <t>105-470-000</t>
  </si>
  <si>
    <t>105-471-000</t>
  </si>
  <si>
    <t>Mesa plegable de plastico color blanco</t>
  </si>
  <si>
    <t>105-472-000</t>
  </si>
  <si>
    <t>Mesa plega ble de plastico color blanco</t>
  </si>
  <si>
    <t>105-473-000</t>
  </si>
  <si>
    <t>Toldo armable de 6x4mts con estructura métalica</t>
  </si>
  <si>
    <t>105-474-000</t>
  </si>
  <si>
    <t>105-475-000</t>
  </si>
  <si>
    <t>Epo. de Sonido (Consola, 2 microf., 2 bafles, 2 tr</t>
  </si>
  <si>
    <t>105-476-000</t>
  </si>
  <si>
    <t>Epo. de sonido movil, bocinas y microfono</t>
  </si>
  <si>
    <t>105-477-000</t>
  </si>
  <si>
    <t>105-478-000</t>
  </si>
  <si>
    <t>105-479-000</t>
  </si>
  <si>
    <t>105-480-000</t>
  </si>
  <si>
    <t>105-481-000</t>
  </si>
  <si>
    <t>105-482-000</t>
  </si>
  <si>
    <t>105-483-000</t>
  </si>
  <si>
    <t>105-484-000</t>
  </si>
  <si>
    <t>105-485-000</t>
  </si>
  <si>
    <t>105-486-000</t>
  </si>
  <si>
    <t>105-487-000</t>
  </si>
  <si>
    <t>105-488-000</t>
  </si>
  <si>
    <t>'1 Convertidor de HDMI a Componente y VGA</t>
  </si>
  <si>
    <t>105-489-000</t>
  </si>
  <si>
    <t>Generador Portatil B&amp;S 5000  W</t>
  </si>
  <si>
    <t>105-494-000</t>
  </si>
  <si>
    <t>Desbrozadora Homelite Gas</t>
  </si>
  <si>
    <t>105-495-000</t>
  </si>
  <si>
    <t>Librero de 5 espacios color nogal SKU 54630</t>
  </si>
  <si>
    <t>105-496-000</t>
  </si>
  <si>
    <t>105-497-000</t>
  </si>
  <si>
    <t>105-498-000</t>
  </si>
  <si>
    <t>Archivero Vertical 2 Gavetas SKU 53989</t>
  </si>
  <si>
    <t>105-499-000</t>
  </si>
  <si>
    <t>Silla de Piel II SKU 24504</t>
  </si>
  <si>
    <t>105-527-000</t>
  </si>
  <si>
    <t>Librero alto de madera</t>
  </si>
  <si>
    <t>105-528-000</t>
  </si>
  <si>
    <t>Librero bajo de madera</t>
  </si>
  <si>
    <t>105-531-000</t>
  </si>
  <si>
    <t>T.V. Mca.Sony serie 8227446</t>
  </si>
  <si>
    <t>105-532-000</t>
  </si>
  <si>
    <t>Videocasetera Mca.Mitsubihi</t>
  </si>
  <si>
    <t>105-535-000</t>
  </si>
  <si>
    <t>Mesa porta T.V. Blanco</t>
  </si>
  <si>
    <t>105-537-000</t>
  </si>
  <si>
    <t>Persiana vertical de PVC</t>
  </si>
  <si>
    <t>105-538-000</t>
  </si>
  <si>
    <t>Pantalla de tripie 1.77 x 1.7</t>
  </si>
  <si>
    <t>105-540-000</t>
  </si>
  <si>
    <t>Cesto papelero Panel Art</t>
  </si>
  <si>
    <t>105-541-000</t>
  </si>
  <si>
    <t>Rotafolio telesc.plegable</t>
  </si>
  <si>
    <t>105-542-000</t>
  </si>
  <si>
    <t>Intellmouse Explorer</t>
  </si>
  <si>
    <t>105-545-000</t>
  </si>
  <si>
    <t>pantalla 3m. p/pared</t>
  </si>
  <si>
    <t>105-547-000</t>
  </si>
  <si>
    <t>Silla de  visitas mod AB-400</t>
  </si>
  <si>
    <t>105-548-000</t>
  </si>
  <si>
    <t>Silla de visitas mod AB-400</t>
  </si>
  <si>
    <t>105-549-000</t>
  </si>
  <si>
    <t>Supresor Tripplite 720 SKU 25262</t>
  </si>
  <si>
    <t>105-550-000</t>
  </si>
  <si>
    <t>105-551-000</t>
  </si>
  <si>
    <t>105-552-000</t>
  </si>
  <si>
    <t>Sillón Ejecutivo L-300 en tela color negro</t>
  </si>
  <si>
    <t>105-553-000</t>
  </si>
  <si>
    <t>Pizarrón Blanco de 90X2.40  Marco de Aluminio A110</t>
  </si>
  <si>
    <t>105-554-000</t>
  </si>
  <si>
    <t>Pizarrón Blanco L-300 de .90X2.4 Marco de Aluminio</t>
  </si>
  <si>
    <t>105-555-000</t>
  </si>
  <si>
    <t>105-556-000</t>
  </si>
  <si>
    <t>Enfriador de Agua GXCF0SD</t>
  </si>
  <si>
    <t>105-557-000</t>
  </si>
  <si>
    <t>Pantalla de Proyección de Pared de 2.13X2.13</t>
  </si>
  <si>
    <t>105-558-000</t>
  </si>
  <si>
    <t>Licencia SACG</t>
  </si>
  <si>
    <t>105-560-000</t>
  </si>
  <si>
    <t>Conjunto Ejecutivo Millenium</t>
  </si>
  <si>
    <t>105-561-000</t>
  </si>
  <si>
    <t>Escritorio Milenium</t>
  </si>
  <si>
    <t>105-562-000</t>
  </si>
  <si>
    <t>Credenza Millenium</t>
  </si>
  <si>
    <t>105-563-000</t>
  </si>
  <si>
    <t>Cafetera Percoladora 50tzas SKU 41188</t>
  </si>
  <si>
    <t>105-564-000</t>
  </si>
  <si>
    <t>Impresora Epson LX-300+II  MATRI SKU 39610</t>
  </si>
  <si>
    <t>105-565-000</t>
  </si>
  <si>
    <t>COMPUTADORA HP 20 B00LA  SKU 57015</t>
  </si>
  <si>
    <t>105-566-000</t>
  </si>
  <si>
    <t>105-567-000</t>
  </si>
  <si>
    <t>Silla de Trabajo Negra SKU 23017</t>
  </si>
  <si>
    <t>105-568-000</t>
  </si>
  <si>
    <t>Impresora Brother Larer Wirele SKU 56787</t>
  </si>
  <si>
    <t>105-569-000</t>
  </si>
  <si>
    <t>Proyector Acer X1161P2700LUMSVGA</t>
  </si>
  <si>
    <t>105-570-000</t>
  </si>
  <si>
    <t>Impresora Multifucncional Laser Col 175NW</t>
  </si>
  <si>
    <t>105-571-000</t>
  </si>
  <si>
    <t>Sofa Donatello tapizado en Curlpiel color negro</t>
  </si>
  <si>
    <t>105-572-000</t>
  </si>
  <si>
    <t>105-573-000</t>
  </si>
  <si>
    <t>Conjunto Diagonal Cyber con librero flipper</t>
  </si>
  <si>
    <t>105-574-000</t>
  </si>
  <si>
    <t>Conjunto Diagonal Cyber con librero Flipper</t>
  </si>
  <si>
    <t>105-575-000</t>
  </si>
  <si>
    <t>105-576-000</t>
  </si>
  <si>
    <t>Conjunto Diagonal cyber con librero flipper</t>
  </si>
  <si>
    <t>105-577-000</t>
  </si>
  <si>
    <t>105-578-000</t>
  </si>
  <si>
    <t>Corazón Gigante</t>
  </si>
  <si>
    <t>105-579-000</t>
  </si>
  <si>
    <t>105-580-000</t>
  </si>
  <si>
    <t>Dentadura Gigante Fléxible</t>
  </si>
  <si>
    <t>105-581-000</t>
  </si>
  <si>
    <t>Esqueleto Clásico Colores</t>
  </si>
  <si>
    <t>105-582-000</t>
  </si>
  <si>
    <t>Modelo sistema Circulatorio</t>
  </si>
  <si>
    <t>105-583-000</t>
  </si>
  <si>
    <t>Modelo sistema Digestivo</t>
  </si>
  <si>
    <t>105-584-000</t>
  </si>
  <si>
    <t>Oido Gigante</t>
  </si>
  <si>
    <t>105-585-000</t>
  </si>
  <si>
    <t>Modelo de Piel Gigante en lugar del ojo</t>
  </si>
  <si>
    <t>105-586-000</t>
  </si>
  <si>
    <t>Pulmones transparentes</t>
  </si>
  <si>
    <t>105-587-000</t>
  </si>
  <si>
    <t>105-588-000</t>
  </si>
  <si>
    <t>Abaco Gigante</t>
  </si>
  <si>
    <t>105-589-000</t>
  </si>
  <si>
    <t>Cubo sin fin</t>
  </si>
  <si>
    <t>105-590-000</t>
  </si>
  <si>
    <t>105-591-000</t>
  </si>
  <si>
    <t>105-592-000</t>
  </si>
  <si>
    <t>105-593-000</t>
  </si>
  <si>
    <t>Cromo 1</t>
  </si>
  <si>
    <t>105-594-000</t>
  </si>
  <si>
    <t>Cromo 2</t>
  </si>
  <si>
    <t>105-595-000</t>
  </si>
  <si>
    <t>Cromo 3</t>
  </si>
  <si>
    <t>105-596-000</t>
  </si>
  <si>
    <t>Vehículo solar I</t>
  </si>
  <si>
    <t>105-597-000</t>
  </si>
  <si>
    <t>Vehículo Solar II</t>
  </si>
  <si>
    <t>105-598-000</t>
  </si>
  <si>
    <t>Anemómetro</t>
  </si>
  <si>
    <t>105-599-000</t>
  </si>
  <si>
    <t>Disco de Newton</t>
  </si>
  <si>
    <t>Torso Humano c/ 40 pzas</t>
  </si>
  <si>
    <t>105-603-000</t>
  </si>
  <si>
    <t>Aparato telef.mca.panasonic</t>
  </si>
  <si>
    <t>105-607-000</t>
  </si>
  <si>
    <t>Persiana Vertical PVC</t>
  </si>
  <si>
    <t>105-616-000</t>
  </si>
  <si>
    <t>Aparato telef.mca.Panasonic</t>
  </si>
  <si>
    <t>105-617-000</t>
  </si>
  <si>
    <t>Telefono Panasonic KXTS55</t>
  </si>
  <si>
    <t>105-618-000</t>
  </si>
  <si>
    <t>105-619-000</t>
  </si>
  <si>
    <t>Telefono panasonic KXTS55</t>
  </si>
  <si>
    <t>105-620-000</t>
  </si>
  <si>
    <t>105-621-000</t>
  </si>
  <si>
    <t>105-622-000</t>
  </si>
  <si>
    <t>Relog Checador de Huella digital</t>
  </si>
  <si>
    <t>105-623-000</t>
  </si>
  <si>
    <t>Camara de Videoconferencia BCC950</t>
  </si>
  <si>
    <t>105-624-000</t>
  </si>
  <si>
    <t>Camara Nikon modelo L830</t>
  </si>
  <si>
    <t>105-625-000</t>
  </si>
  <si>
    <t>Televisión Atvio LED 46"</t>
  </si>
  <si>
    <t>105-626-000</t>
  </si>
  <si>
    <t>105-627-000</t>
  </si>
  <si>
    <t>105-628-000</t>
  </si>
  <si>
    <t>105-629-000</t>
  </si>
  <si>
    <t>computadora de escritorio dell vostro 3250 7JC6D92</t>
  </si>
  <si>
    <t>105-630-000</t>
  </si>
  <si>
    <t>computadora de escritorio dell vostro 3250 7M8BD92</t>
  </si>
  <si>
    <t>105-631-000</t>
  </si>
  <si>
    <t>computadora de escritorio dell vostro 3250 7TC6D92</t>
  </si>
  <si>
    <t>105-632-000</t>
  </si>
  <si>
    <t>computadora de escritorio dell vostro 3250 7ML6D92</t>
  </si>
  <si>
    <t>105-633-000</t>
  </si>
  <si>
    <t>computadora de escritorio dell vostro 3250 7P58D92</t>
  </si>
  <si>
    <t>105-634-000</t>
  </si>
  <si>
    <t>computadora de escritorio dell vostro 3250 7NM7D92</t>
  </si>
  <si>
    <t>105-635-000</t>
  </si>
  <si>
    <t>Monitor Dell 18.5" LED 258QAW3U</t>
  </si>
  <si>
    <t>105-636-000</t>
  </si>
  <si>
    <t>Monitor dell 18.5" LED 2616G93B</t>
  </si>
  <si>
    <t>105-637-000</t>
  </si>
  <si>
    <t>Monitor Dell 18.5" LED 2616G96B</t>
  </si>
  <si>
    <t>105-638-000</t>
  </si>
  <si>
    <t>Monitor Dell 18.5" LED 2616G9CB</t>
  </si>
  <si>
    <t>105-639-000</t>
  </si>
  <si>
    <t>Monitor Dell 18.5" LED 2616G9JB</t>
  </si>
  <si>
    <t>105-640-000</t>
  </si>
  <si>
    <t>Monitor Dell 18.5" LED 2616G9KB</t>
  </si>
  <si>
    <t>105-641-000</t>
  </si>
  <si>
    <t>Telescopio marca quasar Q76</t>
  </si>
  <si>
    <t>105-642-000</t>
  </si>
  <si>
    <t>105-643-000</t>
  </si>
  <si>
    <t>105-644-000</t>
  </si>
  <si>
    <t>105-645-000</t>
  </si>
  <si>
    <t>105-646-000</t>
  </si>
  <si>
    <t>105-647-000</t>
  </si>
  <si>
    <t>105-648-000</t>
  </si>
  <si>
    <t>Extintor marca Atlanta</t>
  </si>
  <si>
    <t>105-649-000</t>
  </si>
  <si>
    <t>105-650-000</t>
  </si>
  <si>
    <t>105-651-000</t>
  </si>
  <si>
    <t>105-652-000</t>
  </si>
  <si>
    <t>105-653-000</t>
  </si>
  <si>
    <t>105-654-000</t>
  </si>
  <si>
    <t>Proyector 3D con espejo para full dome</t>
  </si>
  <si>
    <t>105-658-000</t>
  </si>
  <si>
    <t>Credenza Ejecutiva 1.80 x .40</t>
  </si>
  <si>
    <t>105-659-000</t>
  </si>
  <si>
    <t>Librero copete 1.80 x .30 x 1</t>
  </si>
  <si>
    <t>105-660-000</t>
  </si>
  <si>
    <t>Tel Multilinea manos libres</t>
  </si>
  <si>
    <t>105-661-000</t>
  </si>
  <si>
    <t>Microscopio Solar de Metal</t>
  </si>
  <si>
    <t>105-662-000</t>
  </si>
  <si>
    <t>105-663-000</t>
  </si>
  <si>
    <t>105-664-000</t>
  </si>
  <si>
    <t>105-665-000</t>
  </si>
  <si>
    <t>Laberintos Super</t>
  </si>
  <si>
    <t>105-666-000</t>
  </si>
  <si>
    <t>105-667-000</t>
  </si>
  <si>
    <t>Laberintos Númericos</t>
  </si>
  <si>
    <t>105-668-000</t>
  </si>
  <si>
    <t>105-669-000</t>
  </si>
  <si>
    <t>Atina Frisbay</t>
  </si>
  <si>
    <t>105-670-000</t>
  </si>
  <si>
    <t>Globo Terraqueo con Luz</t>
  </si>
  <si>
    <t>105-671-000</t>
  </si>
  <si>
    <t>Proyector Benq MS502 2700Lumenes</t>
  </si>
  <si>
    <t>105-672-000</t>
  </si>
  <si>
    <t>Pantalla de Pared Manual 2.44x2.44</t>
  </si>
  <si>
    <t>105-673-000</t>
  </si>
  <si>
    <t>Bluray 3D Samsung</t>
  </si>
  <si>
    <t>105-674-000</t>
  </si>
  <si>
    <t>Laptop Acer V5-4716805</t>
  </si>
  <si>
    <t>105-675-000</t>
  </si>
  <si>
    <t>Videocamara Samsung HMX-QF30WN</t>
  </si>
  <si>
    <t>105-676-000</t>
  </si>
  <si>
    <t>Camara Sony DSC-WX80/W</t>
  </si>
  <si>
    <t>105-677-000</t>
  </si>
  <si>
    <t>105-678-000</t>
  </si>
  <si>
    <t>Impresora 3D minireplicator markerbot</t>
  </si>
  <si>
    <t>105-679-000</t>
  </si>
  <si>
    <t>105-680-000</t>
  </si>
  <si>
    <t>Computadora portatil acer NXG87AL aprop</t>
  </si>
  <si>
    <t>105-681-000</t>
  </si>
  <si>
    <t>105-682-000</t>
  </si>
  <si>
    <t>105-683-000</t>
  </si>
  <si>
    <t>105-684-000</t>
  </si>
  <si>
    <t>105-685-000</t>
  </si>
  <si>
    <t>105-686-000</t>
  </si>
  <si>
    <t>105-687-000</t>
  </si>
  <si>
    <t>IMPRESORA MARKERBOT 3D REPLICATOR</t>
  </si>
  <si>
    <t>105-688-000</t>
  </si>
  <si>
    <t>SCANNER DIGITIZER MARKERBOT</t>
  </si>
  <si>
    <t>105-689-000</t>
  </si>
  <si>
    <t>105-690-000</t>
  </si>
  <si>
    <t>105-691-000</t>
  </si>
  <si>
    <t>105-692-000</t>
  </si>
  <si>
    <t>105-693-000</t>
  </si>
  <si>
    <t>105-694-000</t>
  </si>
  <si>
    <t>105-695-000</t>
  </si>
  <si>
    <t>105-696-000</t>
  </si>
  <si>
    <t>105-697-000</t>
  </si>
  <si>
    <t>105-698-000</t>
  </si>
  <si>
    <t>105-699-000</t>
  </si>
  <si>
    <t>105-700-000</t>
  </si>
  <si>
    <t>105-701-000</t>
  </si>
  <si>
    <t>105-702-000</t>
  </si>
  <si>
    <t>105-703-000</t>
  </si>
  <si>
    <t>105-704-000</t>
  </si>
  <si>
    <t>105-705-000</t>
  </si>
  <si>
    <t>Pequeño Larousse ilustrado</t>
  </si>
  <si>
    <t>105-706-000</t>
  </si>
  <si>
    <t>Dicc.Práctico Sinón. y Anton.</t>
  </si>
  <si>
    <t>105-707-000</t>
  </si>
  <si>
    <t>Paquete 3 libros</t>
  </si>
  <si>
    <t>105-708-000</t>
  </si>
  <si>
    <t>105-709-000</t>
  </si>
  <si>
    <t>105-710-000</t>
  </si>
  <si>
    <t>105-711-000</t>
  </si>
  <si>
    <t>105-712-000</t>
  </si>
  <si>
    <t>105-713-000</t>
  </si>
  <si>
    <t>105-714-000</t>
  </si>
  <si>
    <t>105-715-000</t>
  </si>
  <si>
    <t>105-716-000</t>
  </si>
  <si>
    <t>105-717-000</t>
  </si>
  <si>
    <t>105-718-000</t>
  </si>
  <si>
    <t>105-719-000</t>
  </si>
  <si>
    <t>105-720-000</t>
  </si>
  <si>
    <t>105-721-000</t>
  </si>
  <si>
    <t>105-722-000</t>
  </si>
  <si>
    <t>105-723-000</t>
  </si>
  <si>
    <t>105-724-000</t>
  </si>
  <si>
    <t>105-725-000</t>
  </si>
  <si>
    <t>105-726-000</t>
  </si>
  <si>
    <t>105-727-000</t>
  </si>
  <si>
    <t>105-728-000</t>
  </si>
  <si>
    <t>105-729-000</t>
  </si>
  <si>
    <t>105-730-000</t>
  </si>
  <si>
    <t>105-731-000</t>
  </si>
  <si>
    <t>105-732-000</t>
  </si>
  <si>
    <t>105-733-000</t>
  </si>
  <si>
    <t>105-734-000</t>
  </si>
  <si>
    <t>105-735-000</t>
  </si>
  <si>
    <t>105-736-000</t>
  </si>
  <si>
    <t>105-737-000</t>
  </si>
  <si>
    <t>105-738-000</t>
  </si>
  <si>
    <t>Lampara de Plasma de 10"</t>
  </si>
  <si>
    <t>105-739-000</t>
  </si>
  <si>
    <t>Lampara de plasma de 10"</t>
  </si>
  <si>
    <t>105-740-000</t>
  </si>
  <si>
    <t>105-741-000</t>
  </si>
  <si>
    <t>105-742-000</t>
  </si>
  <si>
    <t>105-743-000</t>
  </si>
  <si>
    <t>105-744-000</t>
  </si>
  <si>
    <t>105-745-000</t>
  </si>
  <si>
    <t>105-746-000</t>
  </si>
  <si>
    <t>Robot humanoide Alpha pro</t>
  </si>
  <si>
    <t>105-747-000</t>
  </si>
  <si>
    <t>Robot humanoide alpha pro</t>
  </si>
  <si>
    <t>105-748-000</t>
  </si>
  <si>
    <t xml:space="preserve">Robot autonomo programable </t>
  </si>
  <si>
    <t>105-749-000</t>
  </si>
  <si>
    <t>Robot autonomo programable</t>
  </si>
  <si>
    <t>105-750-000</t>
  </si>
  <si>
    <t>Cama de clavos pequeña</t>
  </si>
  <si>
    <t>105-751-000</t>
  </si>
  <si>
    <t>105-752-000</t>
  </si>
  <si>
    <t>105-753-000</t>
  </si>
  <si>
    <t>105-754-000</t>
  </si>
  <si>
    <t>105-755-000</t>
  </si>
  <si>
    <t>105-756-000</t>
  </si>
  <si>
    <t>105-757-000</t>
  </si>
  <si>
    <t>105-758-000</t>
  </si>
  <si>
    <t>105-759-000</t>
  </si>
  <si>
    <t>105-760-000</t>
  </si>
  <si>
    <t>Juguete educativo energia renovable</t>
  </si>
  <si>
    <t>105-761-000</t>
  </si>
  <si>
    <t>105-762-000</t>
  </si>
  <si>
    <t>105-763-000</t>
  </si>
  <si>
    <t>105-764-000</t>
  </si>
  <si>
    <t>105-765-000</t>
  </si>
  <si>
    <t>105-766-000</t>
  </si>
  <si>
    <t>105-767-000</t>
  </si>
  <si>
    <t>105-768-000</t>
  </si>
  <si>
    <t>105-769-000</t>
  </si>
  <si>
    <t>Proyector de estrellas</t>
  </si>
  <si>
    <t>105-803-000</t>
  </si>
  <si>
    <t>Paquete antivirus</t>
  </si>
  <si>
    <t>105-805-000</t>
  </si>
  <si>
    <t>Paequete CD patentes</t>
  </si>
  <si>
    <t>105-806-000</t>
  </si>
  <si>
    <t>programa contpaq 3.5</t>
  </si>
  <si>
    <t>105-807-000</t>
  </si>
  <si>
    <t>SPW-A super Pro Designer</t>
  </si>
  <si>
    <t>105-901-000</t>
  </si>
  <si>
    <t>Escrit.Ejec.1.60 x .75</t>
  </si>
  <si>
    <t>105-902-000</t>
  </si>
  <si>
    <t>Escrit.sec. 1.60 con lateral</t>
  </si>
  <si>
    <t>105-903-000</t>
  </si>
  <si>
    <t>Credenza Ejec.1.80 x 40</t>
  </si>
  <si>
    <t>105-904-000</t>
  </si>
  <si>
    <t>105-905-000</t>
  </si>
  <si>
    <t>Archivero 4 gavetas panelart</t>
  </si>
  <si>
    <t>105-906-000</t>
  </si>
  <si>
    <t>105-907-000</t>
  </si>
  <si>
    <t>Charola papelera panel art</t>
  </si>
  <si>
    <t>105-908-000</t>
  </si>
  <si>
    <t>105-909-000</t>
  </si>
  <si>
    <t>Cesto papelero en panel art</t>
  </si>
  <si>
    <t>105-910-000</t>
  </si>
  <si>
    <t>105-911-000</t>
  </si>
  <si>
    <t>Sillón Ejecutivo mod.nova pis</t>
  </si>
  <si>
    <t>105-912-000</t>
  </si>
  <si>
    <t>Silla Secret. mod.Ergos pisto</t>
  </si>
  <si>
    <t>105-913-000</t>
  </si>
  <si>
    <t>Silla Visit. fija mod.nova</t>
  </si>
  <si>
    <t>105-914-000</t>
  </si>
  <si>
    <t>105-915-000</t>
  </si>
  <si>
    <t>105-917-000</t>
  </si>
  <si>
    <t>Licencia SACG anualidad version 5.88</t>
  </si>
  <si>
    <t>105-918-000</t>
  </si>
  <si>
    <t>Camara de vídeo tarj.microf.</t>
  </si>
  <si>
    <t>105-919-000</t>
  </si>
  <si>
    <t>Silla Visit.fijo mod. Nova</t>
  </si>
  <si>
    <t>105-920-000</t>
  </si>
  <si>
    <t>Proyector Marca Epson Powerlite</t>
  </si>
  <si>
    <t>105-921-000</t>
  </si>
  <si>
    <t>Proyector Epson Powerlite</t>
  </si>
  <si>
    <t>105-922-000</t>
  </si>
  <si>
    <t>105-923-000</t>
  </si>
  <si>
    <t>Lentes para visualizar 3D</t>
  </si>
  <si>
    <t>105-924-000</t>
  </si>
  <si>
    <t>Lentes para visyualizar 3D</t>
  </si>
  <si>
    <t>105-925-000</t>
  </si>
  <si>
    <t>105-926-000</t>
  </si>
  <si>
    <t>105-927-000</t>
  </si>
  <si>
    <t>105-928-000</t>
  </si>
  <si>
    <t>105-929-000</t>
  </si>
  <si>
    <t>105-930-000</t>
  </si>
  <si>
    <t>105-931-000</t>
  </si>
  <si>
    <t>105-932-000</t>
  </si>
  <si>
    <t>105-933-000</t>
  </si>
  <si>
    <t>105-934-000</t>
  </si>
  <si>
    <t>105-935-000</t>
  </si>
  <si>
    <t>105-936-000</t>
  </si>
  <si>
    <t>105-937-000</t>
  </si>
  <si>
    <t>105-938-000</t>
  </si>
  <si>
    <t>105-939-000</t>
  </si>
  <si>
    <t>105-940-000</t>
  </si>
  <si>
    <t>105-941-000</t>
  </si>
  <si>
    <t>105-942-000</t>
  </si>
  <si>
    <t>105-943-000</t>
  </si>
  <si>
    <t>105-944-000</t>
  </si>
  <si>
    <t>105-945-000</t>
  </si>
  <si>
    <t>105-946-000</t>
  </si>
  <si>
    <t>105-947-000</t>
  </si>
  <si>
    <t>105-948-000</t>
  </si>
  <si>
    <t>105-949-000</t>
  </si>
  <si>
    <t>105-950-000</t>
  </si>
  <si>
    <t>105-951-000</t>
  </si>
  <si>
    <t>105-952-000</t>
  </si>
  <si>
    <t>105-953-000</t>
  </si>
  <si>
    <t>Reproductor Bluray 3D, Mod BD-H5500/ZX</t>
  </si>
  <si>
    <t>105-954-000</t>
  </si>
  <si>
    <t>Reproductor Bluray 3D, Modelo BD-H5500/ZX</t>
  </si>
  <si>
    <t>105-955-000</t>
  </si>
  <si>
    <t>Camara Digital Sony modelo DSC-HX50V</t>
  </si>
  <si>
    <t>105-956-000</t>
  </si>
  <si>
    <t>105-957-000</t>
  </si>
  <si>
    <t>Pantalla con tripie 2.44X2.44</t>
  </si>
  <si>
    <t>105-958-000</t>
  </si>
  <si>
    <t>Bocina Home Theather Logitech  modelo Z906</t>
  </si>
  <si>
    <t>105-959-000</t>
  </si>
  <si>
    <t>Bocina Home Teather Logitech modelo Z906</t>
  </si>
  <si>
    <t>105-960-000</t>
  </si>
  <si>
    <t>Pelicula SD (METE GOL)</t>
  </si>
  <si>
    <t>105-961-000</t>
  </si>
  <si>
    <t>Pelicula 3D (CARS)</t>
  </si>
  <si>
    <t>105-962-000</t>
  </si>
  <si>
    <t>Pelicula 3D (MONSTERS UNIVERSITY)</t>
  </si>
  <si>
    <t>105-963-000</t>
  </si>
  <si>
    <t>Pelicula 3D (FROZEN)</t>
  </si>
  <si>
    <t>105-964-000</t>
  </si>
  <si>
    <t>No Break con regulador de Voltaje Ap Conacyt</t>
  </si>
  <si>
    <t>105-965-000</t>
  </si>
  <si>
    <t>No Break con regulador de voltaje Ap Conacyt</t>
  </si>
  <si>
    <t>105-966-000</t>
  </si>
  <si>
    <t>105-967-000</t>
  </si>
  <si>
    <t>105-968-000</t>
  </si>
  <si>
    <t>105-969-000</t>
  </si>
  <si>
    <t>105-970-000</t>
  </si>
  <si>
    <t>105-971-000</t>
  </si>
  <si>
    <t>105-972-000</t>
  </si>
  <si>
    <t>105-973-000</t>
  </si>
  <si>
    <t>105-974-000</t>
  </si>
  <si>
    <t>Planetario Ap Conacyt</t>
  </si>
  <si>
    <t>Bodega Dirección admitva.</t>
  </si>
  <si>
    <t>Intangible</t>
  </si>
  <si>
    <t>Mecanica</t>
  </si>
  <si>
    <t>Gris</t>
  </si>
  <si>
    <t>ofi 2000</t>
  </si>
  <si>
    <t>Metalico</t>
  </si>
  <si>
    <t>Corcho</t>
  </si>
  <si>
    <t>Contpaq</t>
  </si>
  <si>
    <t>Proyector Sony  serie 2012199</t>
  </si>
  <si>
    <t>Compaq</t>
  </si>
  <si>
    <t>virtual</t>
  </si>
  <si>
    <t>Bodega Apropiación 1</t>
  </si>
  <si>
    <t>Bronce</t>
  </si>
  <si>
    <t>MDF</t>
  </si>
  <si>
    <t>Natural</t>
  </si>
  <si>
    <t>Oficina Apropiación 1</t>
  </si>
  <si>
    <t>Oficina Apropiación 2</t>
  </si>
  <si>
    <t>digital</t>
  </si>
  <si>
    <t>gris oscuro</t>
  </si>
  <si>
    <t>blanco</t>
  </si>
  <si>
    <t>Buenas</t>
  </si>
  <si>
    <t>electrico</t>
  </si>
  <si>
    <t>Ejecutivo</t>
  </si>
  <si>
    <t>Melamina</t>
  </si>
  <si>
    <t>Sillón Ej.Tela cafe tabaco</t>
  </si>
  <si>
    <t>Nova</t>
  </si>
  <si>
    <t>Café tabaco</t>
  </si>
  <si>
    <t>HP</t>
  </si>
  <si>
    <t>laser</t>
  </si>
  <si>
    <t>blanco c/negro</t>
  </si>
  <si>
    <t>Spazio</t>
  </si>
  <si>
    <t>Secretarial</t>
  </si>
  <si>
    <t>vino</t>
  </si>
  <si>
    <t>Digital</t>
  </si>
  <si>
    <t>DSC W30</t>
  </si>
  <si>
    <t>Gris plata</t>
  </si>
  <si>
    <t>blanco c/gris</t>
  </si>
  <si>
    <t>GBC</t>
  </si>
  <si>
    <t>Manual</t>
  </si>
  <si>
    <t>Mini Wire</t>
  </si>
  <si>
    <t>vino c/negro</t>
  </si>
  <si>
    <t>Oficina de becas de posgrado</t>
  </si>
  <si>
    <t>E-50</t>
  </si>
  <si>
    <t>visita</t>
  </si>
  <si>
    <t>Café</t>
  </si>
  <si>
    <t>Regular</t>
  </si>
  <si>
    <t>Energy</t>
  </si>
  <si>
    <t>Electrico</t>
  </si>
  <si>
    <t xml:space="preserve">Bueno </t>
  </si>
  <si>
    <t>Arena</t>
  </si>
  <si>
    <t>Dell</t>
  </si>
  <si>
    <t>portatil</t>
  </si>
  <si>
    <t>Inspiron 14</t>
  </si>
  <si>
    <t>Negro</t>
  </si>
  <si>
    <t>Laptop HP Pavillion</t>
  </si>
  <si>
    <t>Pavillion</t>
  </si>
  <si>
    <t>Gris/dorado</t>
  </si>
  <si>
    <t>Ipad apple retina 9.7"</t>
  </si>
  <si>
    <t>apple</t>
  </si>
  <si>
    <t>ipad 9.7"</t>
  </si>
  <si>
    <t>gris</t>
  </si>
  <si>
    <t>Foedecyt</t>
  </si>
  <si>
    <t>Mesa para computadora</t>
  </si>
  <si>
    <t>madera</t>
  </si>
  <si>
    <t>Buena</t>
  </si>
  <si>
    <t>secretarial</t>
  </si>
  <si>
    <t>Samsung</t>
  </si>
  <si>
    <t>Movil</t>
  </si>
  <si>
    <t>SM-G532M</t>
  </si>
  <si>
    <t>ASUS</t>
  </si>
  <si>
    <t>Portatil</t>
  </si>
  <si>
    <t>X55A</t>
  </si>
  <si>
    <t>buenas</t>
  </si>
  <si>
    <t xml:space="preserve">LCD </t>
  </si>
  <si>
    <t>720N</t>
  </si>
  <si>
    <t>DJI</t>
  </si>
  <si>
    <t>Spark</t>
  </si>
  <si>
    <t>azul c/gris</t>
  </si>
  <si>
    <t>Sala de juntas Direccion</t>
  </si>
  <si>
    <t>Lancaster</t>
  </si>
  <si>
    <t>Dirección Administrativa</t>
  </si>
  <si>
    <t>Laser</t>
  </si>
  <si>
    <t>gris c/blanco</t>
  </si>
  <si>
    <t>Dirección General</t>
  </si>
  <si>
    <t>Escritorio</t>
  </si>
  <si>
    <t>Pentium 4</t>
  </si>
  <si>
    <t>Gris c/negro</t>
  </si>
  <si>
    <t>Impresora Laserjet  HP 1320</t>
  </si>
  <si>
    <t>Auxiliar Intendencia 1</t>
  </si>
  <si>
    <t>SD</t>
  </si>
  <si>
    <t>MS duo</t>
  </si>
  <si>
    <t>W1907</t>
  </si>
  <si>
    <t>gris c/negro</t>
  </si>
  <si>
    <t>Presario</t>
  </si>
  <si>
    <t>regular</t>
  </si>
  <si>
    <t>Cama Plana</t>
  </si>
  <si>
    <t>G4050</t>
  </si>
  <si>
    <t>P2014</t>
  </si>
  <si>
    <t>Logitech</t>
  </si>
  <si>
    <t>inhalambrico</t>
  </si>
  <si>
    <t>S/m</t>
  </si>
  <si>
    <t>Pavilion Elite</t>
  </si>
  <si>
    <t>negro c/gris</t>
  </si>
  <si>
    <t>Mirage</t>
  </si>
  <si>
    <t>P 6100</t>
  </si>
  <si>
    <t xml:space="preserve">negro </t>
  </si>
  <si>
    <t>Gateway</t>
  </si>
  <si>
    <t>GT 3250M</t>
  </si>
  <si>
    <t>encino</t>
  </si>
  <si>
    <t>Portatatil</t>
  </si>
  <si>
    <t>1020 N 270</t>
  </si>
  <si>
    <t>Mabe</t>
  </si>
  <si>
    <t>Vertical</t>
  </si>
  <si>
    <t>gris c/plata</t>
  </si>
  <si>
    <t>LG</t>
  </si>
  <si>
    <t>43LG55</t>
  </si>
  <si>
    <t>Baja</t>
  </si>
  <si>
    <t>Cherry</t>
  </si>
  <si>
    <t>Piel</t>
  </si>
  <si>
    <t>757638326049</t>
  </si>
  <si>
    <t>MS 2264</t>
  </si>
  <si>
    <t>morado</t>
  </si>
  <si>
    <t>ACER</t>
  </si>
  <si>
    <t>Regulares</t>
  </si>
  <si>
    <t xml:space="preserve">Escritorio subjecutivo color café oscuro </t>
  </si>
  <si>
    <t>café oscuro</t>
  </si>
  <si>
    <t>Archivero de 2 gavetas oscuro</t>
  </si>
  <si>
    <t>wuengue</t>
  </si>
  <si>
    <t>vinil</t>
  </si>
  <si>
    <t>Aglomerado</t>
  </si>
  <si>
    <t>metalica</t>
  </si>
  <si>
    <t>Beige</t>
  </si>
  <si>
    <t>TDE-Max</t>
  </si>
  <si>
    <t>Gale</t>
  </si>
  <si>
    <t>S-308N</t>
  </si>
  <si>
    <t>York</t>
  </si>
  <si>
    <t>S-208N</t>
  </si>
  <si>
    <t>Printaform</t>
  </si>
  <si>
    <t>Saturno</t>
  </si>
  <si>
    <t>Negra</t>
  </si>
  <si>
    <t>Gebesa</t>
  </si>
  <si>
    <t>ICD-PX820</t>
  </si>
  <si>
    <t>Oficina de Apropiacion 2</t>
  </si>
  <si>
    <t>8200 core i5</t>
  </si>
  <si>
    <t>Pavilion P7 1030</t>
  </si>
  <si>
    <t>Gallery</t>
  </si>
  <si>
    <t>"L"</t>
  </si>
  <si>
    <t>roble</t>
  </si>
  <si>
    <t>Biblioteca</t>
  </si>
  <si>
    <t>Vino</t>
  </si>
  <si>
    <t>A-135</t>
  </si>
  <si>
    <t>Multifuncional</t>
  </si>
  <si>
    <t>AIO D11</t>
  </si>
  <si>
    <t>Injeccion de tinta</t>
  </si>
  <si>
    <t>Deskjet 3050</t>
  </si>
  <si>
    <t>Cesto papelero color gris</t>
  </si>
  <si>
    <t>Motorola</t>
  </si>
  <si>
    <t>Moto C</t>
  </si>
  <si>
    <t>Oficina de Apropiacion 1</t>
  </si>
  <si>
    <t>Lebron</t>
  </si>
  <si>
    <t>Tela</t>
  </si>
  <si>
    <t>azul</t>
  </si>
  <si>
    <t>Oficina de Apropiacion 1 (dentro del camión)</t>
  </si>
  <si>
    <t>Unique</t>
  </si>
  <si>
    <t>cristal</t>
  </si>
  <si>
    <t>nebula 10"</t>
  </si>
  <si>
    <t>woowwee</t>
  </si>
  <si>
    <t>automatico</t>
  </si>
  <si>
    <t>MIP</t>
  </si>
  <si>
    <t xml:space="preserve">Oficina de Apropiacion 1 </t>
  </si>
  <si>
    <t>Pinart</t>
  </si>
  <si>
    <t>3D</t>
  </si>
  <si>
    <t>Kinex</t>
  </si>
  <si>
    <t>Solar</t>
  </si>
  <si>
    <t>varios</t>
  </si>
  <si>
    <t>café tabaco</t>
  </si>
  <si>
    <t>arena</t>
  </si>
  <si>
    <t>Homelite</t>
  </si>
  <si>
    <t>Gas</t>
  </si>
  <si>
    <t>Rojo c/negro</t>
  </si>
  <si>
    <t>nogal</t>
  </si>
  <si>
    <t>General Electric</t>
  </si>
  <si>
    <t>GXCF0SD</t>
  </si>
  <si>
    <t>Indetec</t>
  </si>
  <si>
    <t>Epson</t>
  </si>
  <si>
    <t>Matriz de pun tos</t>
  </si>
  <si>
    <t>LX-300</t>
  </si>
  <si>
    <t>20 B00LA</t>
  </si>
  <si>
    <t>piel</t>
  </si>
  <si>
    <t>Brother</t>
  </si>
  <si>
    <t>Wirele</t>
  </si>
  <si>
    <t>175NW</t>
  </si>
  <si>
    <t>Donatelo</t>
  </si>
  <si>
    <t>Curpiel</t>
  </si>
  <si>
    <t>Cyber</t>
  </si>
  <si>
    <t>plastico</t>
  </si>
  <si>
    <t>Varios</t>
  </si>
  <si>
    <t>Oficina de apropiacion 1</t>
  </si>
  <si>
    <t>Blanco</t>
  </si>
  <si>
    <t>fijo</t>
  </si>
  <si>
    <t>IGAAA</t>
  </si>
  <si>
    <t>KXTS55</t>
  </si>
  <si>
    <t>BCC950</t>
  </si>
  <si>
    <t>Atvio</t>
  </si>
  <si>
    <t>LED</t>
  </si>
  <si>
    <t>LCD</t>
  </si>
  <si>
    <t>vostro 3250</t>
  </si>
  <si>
    <t>258QAW3U</t>
  </si>
  <si>
    <t>Atlanta</t>
  </si>
  <si>
    <t>Salida baño mujeres</t>
  </si>
  <si>
    <t>arce</t>
  </si>
  <si>
    <t>KXT7020</t>
  </si>
  <si>
    <t>Acer</t>
  </si>
  <si>
    <t>V5-4716805</t>
  </si>
  <si>
    <t>Makekerboot</t>
  </si>
  <si>
    <t>Minireplicator</t>
  </si>
  <si>
    <t xml:space="preserve"> NXG87AL</t>
  </si>
  <si>
    <t>Replicator +</t>
  </si>
  <si>
    <t>Larousse</t>
  </si>
  <si>
    <t>Danae</t>
  </si>
  <si>
    <t>Uptech</t>
  </si>
  <si>
    <t>Automatico</t>
  </si>
  <si>
    <t>Alpha pro</t>
  </si>
  <si>
    <t>Software</t>
  </si>
  <si>
    <t>Panelart</t>
  </si>
  <si>
    <t>Nova pis</t>
  </si>
  <si>
    <t>Ergos</t>
  </si>
  <si>
    <t>evano</t>
  </si>
  <si>
    <t>DSC-HX50V</t>
  </si>
  <si>
    <t>Apc</t>
  </si>
  <si>
    <t>UPS</t>
  </si>
  <si>
    <t>Kaiser</t>
  </si>
  <si>
    <t>MSA6515BT</t>
  </si>
  <si>
    <t>BDP-S5200</t>
  </si>
  <si>
    <t>GP-VD131</t>
  </si>
  <si>
    <t>Sala de juntas Dirección</t>
  </si>
  <si>
    <t>Bodega Contador 1</t>
  </si>
  <si>
    <t>Gabinete Universal color Nogal</t>
  </si>
  <si>
    <t>Benq</t>
  </si>
  <si>
    <t>SR1720LA</t>
  </si>
  <si>
    <t>Vidrio</t>
  </si>
  <si>
    <t>obsoleto</t>
  </si>
  <si>
    <t>Bodega Contador 2</t>
  </si>
  <si>
    <t>Scanjet</t>
  </si>
  <si>
    <t>FT 931LA</t>
  </si>
  <si>
    <t>LAPTOP GATETWAY</t>
  </si>
  <si>
    <t>MX6944</t>
  </si>
  <si>
    <t>Infocus</t>
  </si>
  <si>
    <t>Electrica</t>
  </si>
  <si>
    <t>Bodega Apropiación 2</t>
  </si>
  <si>
    <t>BD-M5500</t>
  </si>
  <si>
    <t>software</t>
  </si>
  <si>
    <t>SACG 5.88</t>
  </si>
  <si>
    <t>3020T</t>
  </si>
  <si>
    <t>Start theater Pro</t>
  </si>
  <si>
    <t>PN45</t>
  </si>
  <si>
    <t>Monitor LG 42"</t>
  </si>
  <si>
    <t>DSC-WX80/W</t>
  </si>
  <si>
    <t>Blanca</t>
  </si>
  <si>
    <t>BP-F550</t>
  </si>
  <si>
    <t>Quasar</t>
  </si>
  <si>
    <t>Q76</t>
  </si>
  <si>
    <t xml:space="preserve">Buenas </t>
  </si>
  <si>
    <t>Q77</t>
  </si>
  <si>
    <t>Q78</t>
  </si>
  <si>
    <t>Q79</t>
  </si>
  <si>
    <t>Q80</t>
  </si>
  <si>
    <t>Q81</t>
  </si>
  <si>
    <t>Q82</t>
  </si>
  <si>
    <t>HAMLET</t>
  </si>
  <si>
    <t>DIAKO</t>
  </si>
  <si>
    <t>Globo Master</t>
  </si>
  <si>
    <t>Azul/Amarillo</t>
  </si>
  <si>
    <t>KYTS5LXV</t>
  </si>
  <si>
    <t>Steren</t>
  </si>
  <si>
    <t>Nikon</t>
  </si>
  <si>
    <t>L830</t>
  </si>
  <si>
    <t>Visita</t>
  </si>
  <si>
    <t>Barro</t>
  </si>
  <si>
    <t>Madera</t>
  </si>
  <si>
    <t>malas</t>
  </si>
  <si>
    <t>Color Sphere</t>
  </si>
  <si>
    <t>Gris c/blanca</t>
  </si>
  <si>
    <t>Pino</t>
  </si>
  <si>
    <t>CM1415FN</t>
  </si>
  <si>
    <t>32GB</t>
  </si>
  <si>
    <t>Metal y vidrio</t>
  </si>
  <si>
    <t>BenQ</t>
  </si>
  <si>
    <t>MS500</t>
  </si>
  <si>
    <t>Plastico</t>
  </si>
  <si>
    <t>Rojo</t>
  </si>
  <si>
    <t>Armebe</t>
  </si>
  <si>
    <t>Metal</t>
  </si>
  <si>
    <t>9kg</t>
  </si>
  <si>
    <t>Haya</t>
  </si>
  <si>
    <t>HS-V510</t>
  </si>
  <si>
    <t>3M</t>
  </si>
  <si>
    <t xml:space="preserve">Craneo Adulto </t>
  </si>
  <si>
    <t>Cerebro  Gigante  con arterias  (12 pzas)</t>
  </si>
  <si>
    <t>Bebe Boom</t>
  </si>
  <si>
    <t>Teach Play</t>
  </si>
  <si>
    <t>Amarillo</t>
  </si>
  <si>
    <t>Verde</t>
  </si>
  <si>
    <t>CD Apropiación de la Ciencia</t>
  </si>
  <si>
    <t>Dron Tecnologia 4K</t>
  </si>
  <si>
    <t>Telefono celular con lentes RV</t>
  </si>
  <si>
    <t>Butaca Lebron para sala RV</t>
  </si>
  <si>
    <t xml:space="preserve">Conjunto Diagonal Cyber con librero Flipper </t>
  </si>
  <si>
    <t>Oficinas Administrativas (areas comunes)</t>
  </si>
  <si>
    <t>BCT-R640</t>
  </si>
  <si>
    <t>DELL</t>
  </si>
  <si>
    <t>8X5RJD1</t>
  </si>
  <si>
    <t>4 PUERTOS</t>
  </si>
  <si>
    <t>KARCHER</t>
  </si>
  <si>
    <t>K3.86M</t>
  </si>
  <si>
    <t>Electronico</t>
  </si>
  <si>
    <t>X11611P2700</t>
  </si>
  <si>
    <t xml:space="preserve">MS502 </t>
  </si>
  <si>
    <t>2700 lumenes</t>
  </si>
  <si>
    <t>HMX-QF30WN</t>
  </si>
  <si>
    <t>Markerboot</t>
  </si>
  <si>
    <t>4K</t>
  </si>
  <si>
    <t>Millenium</t>
  </si>
  <si>
    <t>AB-400</t>
  </si>
  <si>
    <t>SUBDIRECION REGIONAL LAGUNA</t>
  </si>
  <si>
    <t>Bodega Cocyted Laguna</t>
  </si>
  <si>
    <t>Azul Marino</t>
  </si>
  <si>
    <t>Caseta de Vigilancia</t>
  </si>
  <si>
    <t>DCS W30</t>
  </si>
  <si>
    <t>melamina</t>
  </si>
  <si>
    <t>Amarilla</t>
  </si>
  <si>
    <t>Panel Art</t>
  </si>
  <si>
    <t>Unidad de servicios personales, financieros y materiales</t>
  </si>
  <si>
    <t>Briggsand Stratton</t>
  </si>
  <si>
    <t>Portatail</t>
  </si>
  <si>
    <t>5000 W</t>
  </si>
  <si>
    <t>gris c/rojo</t>
  </si>
  <si>
    <t xml:space="preserve">Varios </t>
  </si>
  <si>
    <t>Velap</t>
  </si>
  <si>
    <t>blancas</t>
  </si>
  <si>
    <t>Bodeja al lado del comedor</t>
  </si>
  <si>
    <t>Pelicula DVD 3D "El Corazon del mar"</t>
  </si>
  <si>
    <t>Pelicula DVD 3D  "Need for speed"</t>
  </si>
  <si>
    <t>Pelicula DVD 3D  "Aviones"</t>
  </si>
  <si>
    <t>Pelicula DVD 3D "Un gran dinosaurio"</t>
  </si>
  <si>
    <t>Pelicula DVD 3D "Zootopia"</t>
  </si>
  <si>
    <t>Pelicula DVD 3D Blue Ray "Civil War"</t>
  </si>
  <si>
    <t>Pelicula DVD 3D Blue Ray "Tarzan"</t>
  </si>
  <si>
    <t xml:space="preserve">Pelicula DVD 3D Blue Ray </t>
  </si>
  <si>
    <t>Pelicula DVD 3D Blue Ray "Dory"</t>
  </si>
  <si>
    <t>Pelicula DVD 3D Blue Ray "Desafiando las profundidades"</t>
  </si>
  <si>
    <t>Cocina</t>
  </si>
  <si>
    <t>D5000</t>
  </si>
  <si>
    <t>Abedul</t>
  </si>
  <si>
    <t>Banca 3 plazas 6 cojines azules</t>
  </si>
  <si>
    <t>BD-H5500/ZX</t>
  </si>
  <si>
    <t>NEGRO</t>
  </si>
  <si>
    <t>Jefa de Planeación</t>
  </si>
  <si>
    <t>Depto. de Contabilidad</t>
  </si>
  <si>
    <t>Secretaria Particular</t>
  </si>
  <si>
    <t>Presario 1903</t>
  </si>
  <si>
    <t>Intendencia</t>
  </si>
  <si>
    <t>IBM</t>
  </si>
  <si>
    <t>COMPUTADORA HP COMPAQ PRESARIO PROYECTOS</t>
  </si>
  <si>
    <t>SR5317</t>
  </si>
  <si>
    <t>Belkin</t>
  </si>
  <si>
    <t>375VA</t>
  </si>
  <si>
    <t>Oficina Apropiacion 2</t>
  </si>
  <si>
    <t>Netgear</t>
  </si>
  <si>
    <t>D5104</t>
  </si>
  <si>
    <t>Microsea</t>
  </si>
  <si>
    <t>X-214881</t>
  </si>
  <si>
    <t>ISB</t>
  </si>
  <si>
    <t>Intendencia 2</t>
  </si>
  <si>
    <t>M-455</t>
  </si>
  <si>
    <t>Obsoleta</t>
  </si>
  <si>
    <t>Scort</t>
  </si>
  <si>
    <t>Turmix</t>
  </si>
  <si>
    <t>Aluminio</t>
  </si>
  <si>
    <t>Oficina Apropiacion 1</t>
  </si>
  <si>
    <t>Auxiliar Administrativo (Recursos humanos)</t>
  </si>
  <si>
    <t>Depto. de Difusión y Divulgación de la CTI</t>
  </si>
  <si>
    <t>Depto. de Desarrollo Científico</t>
  </si>
  <si>
    <t>Depto. de Formación de Capital Humano</t>
  </si>
  <si>
    <t>Área de servicios informáticos y sistemas</t>
  </si>
  <si>
    <t>Vocero (Comunicación social)</t>
  </si>
  <si>
    <t>Tanque de Gas con Unidad de Transparenciarios</t>
  </si>
  <si>
    <t>Órgano interno de control</t>
  </si>
  <si>
    <t>Depto. de Órgano interno de control</t>
  </si>
  <si>
    <t>Dirección Región Laguna</t>
  </si>
  <si>
    <t>MULTIFUNCIONAL HP DESKJET 3050 SKU 49723</t>
  </si>
  <si>
    <t>Videocamara Forma DVD 105</t>
  </si>
  <si>
    <t>Camara  Digital  DCS W30</t>
  </si>
  <si>
    <t>Cenicero cilindro acero espejo</t>
  </si>
  <si>
    <t>Cerradora y perforadora. (Engargoladora) MINI WIRE</t>
  </si>
  <si>
    <t>Licencia  SAACG.NET</t>
  </si>
  <si>
    <t>Mesa Lateral color vino</t>
  </si>
  <si>
    <t>Mesa para computadora color nogal mod. S308N</t>
  </si>
  <si>
    <t>Auxiliar Administraivo (Alfredo)</t>
  </si>
  <si>
    <t xml:space="preserve"> Auxiliar Administraivo (Alfredo)</t>
  </si>
  <si>
    <t>1 Órgano interno de control, 1 Auxiliar Administrativo (Alfredo), 4 comedor, 1 copiadora, 2 conmutador y 1 Direccion Admitva</t>
  </si>
  <si>
    <t>Auxiliar Administrativo (Recursos Humanos)</t>
  </si>
  <si>
    <t>Areas comunes</t>
  </si>
  <si>
    <t>Afuera del baño de mujeres</t>
  </si>
  <si>
    <t>Secretaria del Depto. de Desarrollo Científico</t>
  </si>
  <si>
    <t xml:space="preserve">1 Direccion Admitiva. 1 Biblioteca, 1 Direccion General, 1 Sala de Juntas Direccion, 2 en pasillo oficinas </t>
  </si>
  <si>
    <t>(Auxiliar Administraivo (Alfredo)</t>
  </si>
  <si>
    <t xml:space="preserve">Unidad de Transparencia </t>
  </si>
  <si>
    <t xml:space="preserve">1 Depto. de Contabilidad 2 Depto. de planeacion, oficina de apropiacion 2 hay 2,  Unidad de Transparencia, 2, Órgano interno de control 2, secretaria de desarrollo cientifico 2,  </t>
  </si>
  <si>
    <t>Unidad de Transparencia</t>
  </si>
  <si>
    <t>6 MINISPLIT MIRAGE 1 TON                    1  Dra. Juliana  1  CP Cesar  1 Biblioteca  1 oficinas entrada  1 oficinas final</t>
  </si>
  <si>
    <t>Lote 12 Sillas de Visita Gris      2  laura  2  omega    2 nenita      2  of aprop-2       1  Sandra              2 alesi  1 biblioteca</t>
  </si>
  <si>
    <t xml:space="preserve">10 MESA BINARIA     1 Laura   3  Susy  1 Cp. Cesar 1 Alfredo 4 Comedor   </t>
  </si>
  <si>
    <t>105-996-000</t>
  </si>
  <si>
    <t>105-997-000</t>
  </si>
  <si>
    <t>Laptop HP 440 W10 G5 core i7</t>
  </si>
  <si>
    <t>105-998-000</t>
  </si>
  <si>
    <t>Metalica</t>
  </si>
  <si>
    <t>Intel Core i7</t>
  </si>
  <si>
    <t>Telescopio Celestron Powerseeker 114 Eq</t>
  </si>
  <si>
    <t>Powerseeker 114 Eq</t>
  </si>
  <si>
    <t>Mob. y eq.de admon</t>
  </si>
  <si>
    <t>Eq. Computo</t>
  </si>
  <si>
    <t>ACTIVO FIJO</t>
  </si>
  <si>
    <t>Camaras Fotograficas y video</t>
  </si>
  <si>
    <t>Aparatos audiovisuales</t>
  </si>
  <si>
    <t>Licencias informaticas</t>
  </si>
  <si>
    <t>eq. Educacional</t>
  </si>
  <si>
    <r>
      <t xml:space="preserve">Proyector DELL 5100MP DLP SERIE 8X5RJD1 </t>
    </r>
    <r>
      <rPr>
        <sz val="14"/>
        <color rgb="FFFF0000"/>
        <rFont val="Arial"/>
        <family val="2"/>
      </rPr>
      <t>*</t>
    </r>
  </si>
  <si>
    <t>105-109-000</t>
  </si>
  <si>
    <t>Exposicion museografica  huracanes</t>
  </si>
  <si>
    <t>105-191-001</t>
  </si>
  <si>
    <t>105-191-002</t>
  </si>
  <si>
    <t>105-191-003</t>
  </si>
  <si>
    <t>105-191-004</t>
  </si>
  <si>
    <t>105-191-005</t>
  </si>
  <si>
    <t>105-191-006</t>
  </si>
  <si>
    <t>105-191-007</t>
  </si>
  <si>
    <t>105-191-008</t>
  </si>
  <si>
    <t>105-191-009</t>
  </si>
  <si>
    <t>105-191-010</t>
  </si>
  <si>
    <t>105-262-001</t>
  </si>
  <si>
    <t>105-262-002</t>
  </si>
  <si>
    <t>105-262-003</t>
  </si>
  <si>
    <t>105-262-004</t>
  </si>
  <si>
    <t>105-262-005</t>
  </si>
  <si>
    <t>105-262-006</t>
  </si>
  <si>
    <t>105-543-001</t>
  </si>
  <si>
    <t>105-543-002</t>
  </si>
  <si>
    <t>105-543-003</t>
  </si>
  <si>
    <t>105-543-004</t>
  </si>
  <si>
    <t>105-543-005</t>
  </si>
  <si>
    <t>105-543-006</t>
  </si>
  <si>
    <t>105-543-007</t>
  </si>
  <si>
    <t>105-543-008</t>
  </si>
  <si>
    <t>105-543-009</t>
  </si>
  <si>
    <t>105-543-010</t>
  </si>
  <si>
    <t>105-543-011</t>
  </si>
  <si>
    <t>105-543-012</t>
  </si>
  <si>
    <t>105-985-000</t>
  </si>
  <si>
    <t>Kit de iluminacion</t>
  </si>
  <si>
    <t>105-986-000</t>
  </si>
  <si>
    <t>Tripie para Camara Fotografica</t>
  </si>
  <si>
    <t>105-987-000</t>
  </si>
  <si>
    <t>105-988-000</t>
  </si>
  <si>
    <t>Neewer Control Deslizante Camara Motorizada</t>
  </si>
  <si>
    <t>105-989-000</t>
  </si>
  <si>
    <t>Behringer Mezclador para DJ</t>
  </si>
  <si>
    <t>105-990-000</t>
  </si>
  <si>
    <t>Microfono Behringer</t>
  </si>
  <si>
    <t>105-991-000</t>
  </si>
  <si>
    <t>Stand para microfono</t>
  </si>
  <si>
    <t>105-992-000</t>
  </si>
  <si>
    <t>Estabilizador para camara</t>
  </si>
  <si>
    <t>105-993-000</t>
  </si>
  <si>
    <t>Memoria Kinston</t>
  </si>
  <si>
    <t>105-994-000</t>
  </si>
  <si>
    <t>106-005</t>
  </si>
  <si>
    <t>TORNADO 2007 GRIS</t>
  </si>
  <si>
    <t>106-006</t>
  </si>
  <si>
    <t>VW POINTER PLATA 2009 9BWCC05W69P051577</t>
  </si>
  <si>
    <t>106-008</t>
  </si>
  <si>
    <t>CAMIONETA marca Toyota, Tipo AVANZA,Modelo 2010,4 Cilindros, con A.C., N/S: MHFMC13F9AK005884, con Barras Rack falcon  para equipaje.</t>
  </si>
  <si>
    <t>106-009</t>
  </si>
  <si>
    <t>CAMIONETA JOURNEY modelo 2012, 6 cilindros</t>
  </si>
  <si>
    <t>106-010</t>
  </si>
  <si>
    <t>CAMION marca Ford, Versión F-350 XL PLUS CHASIS CAB, Modelo 2012, color blanco,N.S. IFDEF3G61CEC28513</t>
  </si>
  <si>
    <t>106-011</t>
  </si>
  <si>
    <t>Caja seca de 10 ft de largo x 2.40 mts de alto con relumbramiento en aluminio</t>
  </si>
  <si>
    <t>106-012</t>
  </si>
  <si>
    <t>CAMIÓN  marca Ford, Versión F-350 XL PLUS CHASIS CAB, Modelo 2013, color blanco,N.S.1FDEF3G62DEA11019</t>
  </si>
  <si>
    <t>106-013</t>
  </si>
  <si>
    <r>
      <t xml:space="preserve">Remolque tipo aula itinerante </t>
    </r>
    <r>
      <rPr>
        <sz val="8"/>
        <color rgb="FFFF0000"/>
        <rFont val="Arial"/>
        <family val="2"/>
      </rPr>
      <t>*</t>
    </r>
  </si>
  <si>
    <t>106-014</t>
  </si>
  <si>
    <t>CARROCERÍA tipo plataforma con 5a. Rueda, dimensiones 10FT x 96 IN de ancho de concha protectora de cabina</t>
  </si>
  <si>
    <t>106-015</t>
  </si>
  <si>
    <t>CAMIONETA TOYOTA, tipo Avanza Premium AT, modelo 2015, 4 Cilindros, N.S. MHKMC13FXFK017745.</t>
  </si>
  <si>
    <t>106-016</t>
  </si>
  <si>
    <t>REMOLQUE BLANCO</t>
  </si>
  <si>
    <t>Equipo de transporte</t>
  </si>
  <si>
    <t>INVENTARIO ACTUALIZADO DE BIENES MUEBLES AL 31 DE MARZO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</si>
</sst>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24"/>
      <color indexed="8"/>
      <name val="Calibri"/>
      <family val="2"/>
    </font>
    <font>
      <b/>
      <sz val="36"/>
      <color indexed="8"/>
      <name val="Calibri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AFC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AFE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0D7F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3" fontId="9" fillId="0" borderId="2" xfId="1" applyFont="1" applyFill="1" applyBorder="1" applyAlignment="1">
      <alignment horizontal="right" vertical="center" wrapText="1"/>
    </xf>
    <xf numFmtId="43" fontId="11" fillId="0" borderId="2" xfId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14" fontId="9" fillId="6" borderId="3" xfId="0" applyNumberFormat="1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vertical="center" wrapText="1"/>
    </xf>
    <xf numFmtId="14" fontId="9" fillId="10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14" fontId="9" fillId="1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vertical="center" wrapText="1"/>
    </xf>
    <xf numFmtId="43" fontId="9" fillId="0" borderId="2" xfId="1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vertical="center" wrapText="1"/>
    </xf>
    <xf numFmtId="14" fontId="9" fillId="8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11" fillId="10" borderId="2" xfId="0" applyFont="1" applyFill="1" applyBorder="1" applyAlignment="1">
      <alignment vertical="center" wrapText="1"/>
    </xf>
    <xf numFmtId="14" fontId="11" fillId="10" borderId="2" xfId="0" applyNumberFormat="1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vertical="center" wrapText="1"/>
    </xf>
    <xf numFmtId="0" fontId="9" fillId="9" borderId="2" xfId="0" applyFont="1" applyFill="1" applyBorder="1" applyAlignment="1">
      <alignment vertical="center" wrapText="1"/>
    </xf>
    <xf numFmtId="14" fontId="9" fillId="9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11" borderId="0" xfId="0" applyFill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left" vertical="top"/>
    </xf>
    <xf numFmtId="49" fontId="10" fillId="0" borderId="4" xfId="0" applyNumberFormat="1" applyFont="1" applyFill="1" applyBorder="1" applyAlignment="1">
      <alignment horizontal="left" vertical="top"/>
    </xf>
    <xf numFmtId="49" fontId="10" fillId="0" borderId="2" xfId="0" quotePrefix="1" applyNumberFormat="1" applyFont="1" applyFill="1" applyBorder="1" applyAlignment="1">
      <alignment horizontal="left" vertical="top"/>
    </xf>
    <xf numFmtId="49" fontId="11" fillId="0" borderId="2" xfId="0" applyNumberFormat="1" applyFont="1" applyFill="1" applyBorder="1" applyAlignment="1">
      <alignment horizontal="left" vertical="top"/>
    </xf>
    <xf numFmtId="49" fontId="10" fillId="0" borderId="3" xfId="0" applyNumberFormat="1" applyFont="1" applyFill="1" applyBorder="1" applyAlignment="1">
      <alignment horizontal="left" vertical="top"/>
    </xf>
    <xf numFmtId="43" fontId="11" fillId="0" borderId="2" xfId="1" applyFont="1" applyFill="1" applyBorder="1" applyAlignment="1">
      <alignment horizontal="right" vertical="top"/>
    </xf>
    <xf numFmtId="43" fontId="11" fillId="0" borderId="2" xfId="1" applyFont="1" applyFill="1" applyBorder="1" applyAlignment="1">
      <alignment vertical="center"/>
    </xf>
    <xf numFmtId="43" fontId="9" fillId="0" borderId="2" xfId="1" applyFont="1" applyFill="1" applyBorder="1" applyAlignment="1">
      <alignment horizontal="right" vertical="center"/>
    </xf>
    <xf numFmtId="43" fontId="10" fillId="0" borderId="2" xfId="1" applyFont="1" applyFill="1" applyBorder="1" applyAlignment="1">
      <alignment horizontal="right" vertical="top"/>
    </xf>
    <xf numFmtId="43" fontId="11" fillId="0" borderId="2" xfId="1" applyFont="1" applyFill="1" applyBorder="1" applyAlignment="1">
      <alignment horizontal="right" vertical="center"/>
    </xf>
    <xf numFmtId="43" fontId="9" fillId="0" borderId="2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43" fontId="16" fillId="0" borderId="5" xfId="1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9" fillId="6" borderId="0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9" fillId="10" borderId="0" xfId="0" applyFont="1" applyFill="1" applyBorder="1" applyAlignment="1">
      <alignment horizontal="center" vertical="center" wrapText="1"/>
    </xf>
    <xf numFmtId="14" fontId="9" fillId="3" borderId="0" xfId="0" applyNumberFormat="1" applyFont="1" applyFill="1" applyBorder="1" applyAlignment="1">
      <alignment horizontal="center" vertical="center" wrapText="1"/>
    </xf>
    <xf numFmtId="14" fontId="9" fillId="6" borderId="0" xfId="0" applyNumberFormat="1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14" fontId="9" fillId="10" borderId="0" xfId="0" applyNumberFormat="1" applyFont="1" applyFill="1" applyBorder="1" applyAlignment="1">
      <alignment horizontal="center" vertical="center" wrapText="1"/>
    </xf>
    <xf numFmtId="43" fontId="9" fillId="0" borderId="3" xfId="1" applyFont="1" applyFill="1" applyBorder="1" applyAlignment="1">
      <alignment horizontal="right" vertical="center"/>
    </xf>
    <xf numFmtId="43" fontId="9" fillId="0" borderId="4" xfId="1" applyFont="1" applyFill="1" applyBorder="1" applyAlignment="1">
      <alignment horizontal="right" vertical="center"/>
    </xf>
    <xf numFmtId="43" fontId="10" fillId="0" borderId="3" xfId="1" applyFont="1" applyFill="1" applyBorder="1" applyAlignment="1">
      <alignment horizontal="right" vertical="top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/>
    <cellStyle name="Millares 2 2" xfId="3"/>
    <cellStyle name="Normal" xfId="0" builtinId="0"/>
    <cellStyle name="Normal 10" xfId="2"/>
  </cellStyles>
  <dxfs count="0"/>
  <tableStyles count="0" defaultTableStyle="TableStyleMedium2" defaultPivotStyle="PivotStyleLight16"/>
  <colors>
    <mruColors>
      <color rgb="FFFFCCCC"/>
      <color rgb="FFE0D7F5"/>
      <color rgb="FFFFAFCA"/>
      <color rgb="FFFF99CC"/>
      <color rgb="FFC2AFEB"/>
      <color rgb="FFCCCCFF"/>
      <color rgb="FFCC99FF"/>
      <color rgb="FFCC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4"/>
  <sheetViews>
    <sheetView tabSelected="1" zoomScale="70" zoomScaleNormal="70" workbookViewId="0">
      <selection activeCell="D647" sqref="D647"/>
    </sheetView>
  </sheetViews>
  <sheetFormatPr baseColWidth="10" defaultRowHeight="15" x14ac:dyDescent="0.25"/>
  <cols>
    <col min="1" max="1" width="12.140625" style="2" customWidth="1"/>
    <col min="2" max="2" width="51.85546875" style="2" customWidth="1"/>
    <col min="3" max="3" width="35" style="2" customWidth="1"/>
    <col min="4" max="4" width="90.140625" style="2" customWidth="1"/>
    <col min="5" max="5" width="14.5703125" style="2" hidden="1" customWidth="1"/>
    <col min="6" max="6" width="18.85546875" style="2" hidden="1" customWidth="1"/>
    <col min="7" max="7" width="23.140625" style="2" hidden="1" customWidth="1"/>
    <col min="8" max="8" width="16.85546875" style="2" hidden="1" customWidth="1"/>
    <col min="9" max="9" width="28.7109375" style="2" hidden="1" customWidth="1"/>
    <col min="10" max="10" width="16.7109375" style="2" hidden="1" customWidth="1"/>
    <col min="11" max="11" width="20.85546875" style="2" hidden="1" customWidth="1"/>
    <col min="12" max="12" width="13.42578125" style="2" hidden="1" customWidth="1"/>
    <col min="13" max="13" width="45.7109375" style="2" customWidth="1"/>
    <col min="14" max="246" width="11.42578125" style="2"/>
    <col min="247" max="247" width="3.85546875" style="2" customWidth="1"/>
    <col min="248" max="248" width="9.28515625" style="2" customWidth="1"/>
    <col min="249" max="249" width="16.85546875" style="2" customWidth="1"/>
    <col min="250" max="250" width="8" style="2" customWidth="1"/>
    <col min="251" max="251" width="6.7109375" style="2" customWidth="1"/>
    <col min="252" max="252" width="11.42578125" style="2"/>
    <col min="253" max="253" width="8.28515625" style="2" customWidth="1"/>
    <col min="254" max="254" width="20.85546875" style="2" customWidth="1"/>
    <col min="255" max="255" width="11.42578125" style="2" customWidth="1"/>
    <col min="256" max="256" width="9.85546875" style="2" customWidth="1"/>
    <col min="257" max="258" width="12.85546875" style="2" customWidth="1"/>
    <col min="259" max="259" width="9.85546875" style="2" customWidth="1"/>
    <col min="260" max="260" width="17.42578125" style="2" customWidth="1"/>
    <col min="261" max="261" width="7.85546875" style="2" customWidth="1"/>
    <col min="262" max="262" width="6.42578125" style="2" customWidth="1"/>
    <col min="263" max="263" width="6.7109375" style="2" customWidth="1"/>
    <col min="264" max="502" width="11.42578125" style="2"/>
    <col min="503" max="503" width="3.85546875" style="2" customWidth="1"/>
    <col min="504" max="504" width="9.28515625" style="2" customWidth="1"/>
    <col min="505" max="505" width="16.85546875" style="2" customWidth="1"/>
    <col min="506" max="506" width="8" style="2" customWidth="1"/>
    <col min="507" max="507" width="6.7109375" style="2" customWidth="1"/>
    <col min="508" max="508" width="11.42578125" style="2"/>
    <col min="509" max="509" width="8.28515625" style="2" customWidth="1"/>
    <col min="510" max="510" width="20.85546875" style="2" customWidth="1"/>
    <col min="511" max="511" width="11.42578125" style="2" customWidth="1"/>
    <col min="512" max="512" width="9.85546875" style="2" customWidth="1"/>
    <col min="513" max="514" width="12.85546875" style="2" customWidth="1"/>
    <col min="515" max="515" width="9.85546875" style="2" customWidth="1"/>
    <col min="516" max="516" width="17.42578125" style="2" customWidth="1"/>
    <col min="517" max="517" width="7.85546875" style="2" customWidth="1"/>
    <col min="518" max="518" width="6.42578125" style="2" customWidth="1"/>
    <col min="519" max="519" width="6.7109375" style="2" customWidth="1"/>
    <col min="520" max="758" width="11.42578125" style="2"/>
    <col min="759" max="759" width="3.85546875" style="2" customWidth="1"/>
    <col min="760" max="760" width="9.28515625" style="2" customWidth="1"/>
    <col min="761" max="761" width="16.85546875" style="2" customWidth="1"/>
    <col min="762" max="762" width="8" style="2" customWidth="1"/>
    <col min="763" max="763" width="6.7109375" style="2" customWidth="1"/>
    <col min="764" max="764" width="11.42578125" style="2"/>
    <col min="765" max="765" width="8.28515625" style="2" customWidth="1"/>
    <col min="766" max="766" width="20.85546875" style="2" customWidth="1"/>
    <col min="767" max="767" width="11.42578125" style="2" customWidth="1"/>
    <col min="768" max="768" width="9.85546875" style="2" customWidth="1"/>
    <col min="769" max="770" width="12.85546875" style="2" customWidth="1"/>
    <col min="771" max="771" width="9.85546875" style="2" customWidth="1"/>
    <col min="772" max="772" width="17.42578125" style="2" customWidth="1"/>
    <col min="773" max="773" width="7.85546875" style="2" customWidth="1"/>
    <col min="774" max="774" width="6.42578125" style="2" customWidth="1"/>
    <col min="775" max="775" width="6.7109375" style="2" customWidth="1"/>
    <col min="776" max="1014" width="11.42578125" style="2"/>
    <col min="1015" max="1015" width="3.85546875" style="2" customWidth="1"/>
    <col min="1016" max="1016" width="9.28515625" style="2" customWidth="1"/>
    <col min="1017" max="1017" width="16.85546875" style="2" customWidth="1"/>
    <col min="1018" max="1018" width="8" style="2" customWidth="1"/>
    <col min="1019" max="1019" width="6.7109375" style="2" customWidth="1"/>
    <col min="1020" max="1020" width="11.42578125" style="2"/>
    <col min="1021" max="1021" width="8.28515625" style="2" customWidth="1"/>
    <col min="1022" max="1022" width="20.85546875" style="2" customWidth="1"/>
    <col min="1023" max="1023" width="11.42578125" style="2" customWidth="1"/>
    <col min="1024" max="1024" width="9.85546875" style="2" customWidth="1"/>
    <col min="1025" max="1026" width="12.85546875" style="2" customWidth="1"/>
    <col min="1027" max="1027" width="9.85546875" style="2" customWidth="1"/>
    <col min="1028" max="1028" width="17.42578125" style="2" customWidth="1"/>
    <col min="1029" max="1029" width="7.85546875" style="2" customWidth="1"/>
    <col min="1030" max="1030" width="6.42578125" style="2" customWidth="1"/>
    <col min="1031" max="1031" width="6.7109375" style="2" customWidth="1"/>
    <col min="1032" max="1270" width="11.42578125" style="2"/>
    <col min="1271" max="1271" width="3.85546875" style="2" customWidth="1"/>
    <col min="1272" max="1272" width="9.28515625" style="2" customWidth="1"/>
    <col min="1273" max="1273" width="16.85546875" style="2" customWidth="1"/>
    <col min="1274" max="1274" width="8" style="2" customWidth="1"/>
    <col min="1275" max="1275" width="6.7109375" style="2" customWidth="1"/>
    <col min="1276" max="1276" width="11.42578125" style="2"/>
    <col min="1277" max="1277" width="8.28515625" style="2" customWidth="1"/>
    <col min="1278" max="1278" width="20.85546875" style="2" customWidth="1"/>
    <col min="1279" max="1279" width="11.42578125" style="2" customWidth="1"/>
    <col min="1280" max="1280" width="9.85546875" style="2" customWidth="1"/>
    <col min="1281" max="1282" width="12.85546875" style="2" customWidth="1"/>
    <col min="1283" max="1283" width="9.85546875" style="2" customWidth="1"/>
    <col min="1284" max="1284" width="17.42578125" style="2" customWidth="1"/>
    <col min="1285" max="1285" width="7.85546875" style="2" customWidth="1"/>
    <col min="1286" max="1286" width="6.42578125" style="2" customWidth="1"/>
    <col min="1287" max="1287" width="6.7109375" style="2" customWidth="1"/>
    <col min="1288" max="1526" width="11.42578125" style="2"/>
    <col min="1527" max="1527" width="3.85546875" style="2" customWidth="1"/>
    <col min="1528" max="1528" width="9.28515625" style="2" customWidth="1"/>
    <col min="1529" max="1529" width="16.85546875" style="2" customWidth="1"/>
    <col min="1530" max="1530" width="8" style="2" customWidth="1"/>
    <col min="1531" max="1531" width="6.7109375" style="2" customWidth="1"/>
    <col min="1532" max="1532" width="11.42578125" style="2"/>
    <col min="1533" max="1533" width="8.28515625" style="2" customWidth="1"/>
    <col min="1534" max="1534" width="20.85546875" style="2" customWidth="1"/>
    <col min="1535" max="1535" width="11.42578125" style="2" customWidth="1"/>
    <col min="1536" max="1536" width="9.85546875" style="2" customWidth="1"/>
    <col min="1537" max="1538" width="12.85546875" style="2" customWidth="1"/>
    <col min="1539" max="1539" width="9.85546875" style="2" customWidth="1"/>
    <col min="1540" max="1540" width="17.42578125" style="2" customWidth="1"/>
    <col min="1541" max="1541" width="7.85546875" style="2" customWidth="1"/>
    <col min="1542" max="1542" width="6.42578125" style="2" customWidth="1"/>
    <col min="1543" max="1543" width="6.7109375" style="2" customWidth="1"/>
    <col min="1544" max="1782" width="11.42578125" style="2"/>
    <col min="1783" max="1783" width="3.85546875" style="2" customWidth="1"/>
    <col min="1784" max="1784" width="9.28515625" style="2" customWidth="1"/>
    <col min="1785" max="1785" width="16.85546875" style="2" customWidth="1"/>
    <col min="1786" max="1786" width="8" style="2" customWidth="1"/>
    <col min="1787" max="1787" width="6.7109375" style="2" customWidth="1"/>
    <col min="1788" max="1788" width="11.42578125" style="2"/>
    <col min="1789" max="1789" width="8.28515625" style="2" customWidth="1"/>
    <col min="1790" max="1790" width="20.85546875" style="2" customWidth="1"/>
    <col min="1791" max="1791" width="11.42578125" style="2" customWidth="1"/>
    <col min="1792" max="1792" width="9.85546875" style="2" customWidth="1"/>
    <col min="1793" max="1794" width="12.85546875" style="2" customWidth="1"/>
    <col min="1795" max="1795" width="9.85546875" style="2" customWidth="1"/>
    <col min="1796" max="1796" width="17.42578125" style="2" customWidth="1"/>
    <col min="1797" max="1797" width="7.85546875" style="2" customWidth="1"/>
    <col min="1798" max="1798" width="6.42578125" style="2" customWidth="1"/>
    <col min="1799" max="1799" width="6.7109375" style="2" customWidth="1"/>
    <col min="1800" max="2038" width="11.42578125" style="2"/>
    <col min="2039" max="2039" width="3.85546875" style="2" customWidth="1"/>
    <col min="2040" max="2040" width="9.28515625" style="2" customWidth="1"/>
    <col min="2041" max="2041" width="16.85546875" style="2" customWidth="1"/>
    <col min="2042" max="2042" width="8" style="2" customWidth="1"/>
    <col min="2043" max="2043" width="6.7109375" style="2" customWidth="1"/>
    <col min="2044" max="2044" width="11.42578125" style="2"/>
    <col min="2045" max="2045" width="8.28515625" style="2" customWidth="1"/>
    <col min="2046" max="2046" width="20.85546875" style="2" customWidth="1"/>
    <col min="2047" max="2047" width="11.42578125" style="2" customWidth="1"/>
    <col min="2048" max="2048" width="9.85546875" style="2" customWidth="1"/>
    <col min="2049" max="2050" width="12.85546875" style="2" customWidth="1"/>
    <col min="2051" max="2051" width="9.85546875" style="2" customWidth="1"/>
    <col min="2052" max="2052" width="17.42578125" style="2" customWidth="1"/>
    <col min="2053" max="2053" width="7.85546875" style="2" customWidth="1"/>
    <col min="2054" max="2054" width="6.42578125" style="2" customWidth="1"/>
    <col min="2055" max="2055" width="6.7109375" style="2" customWidth="1"/>
    <col min="2056" max="2294" width="11.42578125" style="2"/>
    <col min="2295" max="2295" width="3.85546875" style="2" customWidth="1"/>
    <col min="2296" max="2296" width="9.28515625" style="2" customWidth="1"/>
    <col min="2297" max="2297" width="16.85546875" style="2" customWidth="1"/>
    <col min="2298" max="2298" width="8" style="2" customWidth="1"/>
    <col min="2299" max="2299" width="6.7109375" style="2" customWidth="1"/>
    <col min="2300" max="2300" width="11.42578125" style="2"/>
    <col min="2301" max="2301" width="8.28515625" style="2" customWidth="1"/>
    <col min="2302" max="2302" width="20.85546875" style="2" customWidth="1"/>
    <col min="2303" max="2303" width="11.42578125" style="2" customWidth="1"/>
    <col min="2304" max="2304" width="9.85546875" style="2" customWidth="1"/>
    <col min="2305" max="2306" width="12.85546875" style="2" customWidth="1"/>
    <col min="2307" max="2307" width="9.85546875" style="2" customWidth="1"/>
    <col min="2308" max="2308" width="17.42578125" style="2" customWidth="1"/>
    <col min="2309" max="2309" width="7.85546875" style="2" customWidth="1"/>
    <col min="2310" max="2310" width="6.42578125" style="2" customWidth="1"/>
    <col min="2311" max="2311" width="6.7109375" style="2" customWidth="1"/>
    <col min="2312" max="2550" width="11.42578125" style="2"/>
    <col min="2551" max="2551" width="3.85546875" style="2" customWidth="1"/>
    <col min="2552" max="2552" width="9.28515625" style="2" customWidth="1"/>
    <col min="2553" max="2553" width="16.85546875" style="2" customWidth="1"/>
    <col min="2554" max="2554" width="8" style="2" customWidth="1"/>
    <col min="2555" max="2555" width="6.7109375" style="2" customWidth="1"/>
    <col min="2556" max="2556" width="11.42578125" style="2"/>
    <col min="2557" max="2557" width="8.28515625" style="2" customWidth="1"/>
    <col min="2558" max="2558" width="20.85546875" style="2" customWidth="1"/>
    <col min="2559" max="2559" width="11.42578125" style="2" customWidth="1"/>
    <col min="2560" max="2560" width="9.85546875" style="2" customWidth="1"/>
    <col min="2561" max="2562" width="12.85546875" style="2" customWidth="1"/>
    <col min="2563" max="2563" width="9.85546875" style="2" customWidth="1"/>
    <col min="2564" max="2564" width="17.42578125" style="2" customWidth="1"/>
    <col min="2565" max="2565" width="7.85546875" style="2" customWidth="1"/>
    <col min="2566" max="2566" width="6.42578125" style="2" customWidth="1"/>
    <col min="2567" max="2567" width="6.7109375" style="2" customWidth="1"/>
    <col min="2568" max="2806" width="11.42578125" style="2"/>
    <col min="2807" max="2807" width="3.85546875" style="2" customWidth="1"/>
    <col min="2808" max="2808" width="9.28515625" style="2" customWidth="1"/>
    <col min="2809" max="2809" width="16.85546875" style="2" customWidth="1"/>
    <col min="2810" max="2810" width="8" style="2" customWidth="1"/>
    <col min="2811" max="2811" width="6.7109375" style="2" customWidth="1"/>
    <col min="2812" max="2812" width="11.42578125" style="2"/>
    <col min="2813" max="2813" width="8.28515625" style="2" customWidth="1"/>
    <col min="2814" max="2814" width="20.85546875" style="2" customWidth="1"/>
    <col min="2815" max="2815" width="11.42578125" style="2" customWidth="1"/>
    <col min="2816" max="2816" width="9.85546875" style="2" customWidth="1"/>
    <col min="2817" max="2818" width="12.85546875" style="2" customWidth="1"/>
    <col min="2819" max="2819" width="9.85546875" style="2" customWidth="1"/>
    <col min="2820" max="2820" width="17.42578125" style="2" customWidth="1"/>
    <col min="2821" max="2821" width="7.85546875" style="2" customWidth="1"/>
    <col min="2822" max="2822" width="6.42578125" style="2" customWidth="1"/>
    <col min="2823" max="2823" width="6.7109375" style="2" customWidth="1"/>
    <col min="2824" max="3062" width="11.42578125" style="2"/>
    <col min="3063" max="3063" width="3.85546875" style="2" customWidth="1"/>
    <col min="3064" max="3064" width="9.28515625" style="2" customWidth="1"/>
    <col min="3065" max="3065" width="16.85546875" style="2" customWidth="1"/>
    <col min="3066" max="3066" width="8" style="2" customWidth="1"/>
    <col min="3067" max="3067" width="6.7109375" style="2" customWidth="1"/>
    <col min="3068" max="3068" width="11.42578125" style="2"/>
    <col min="3069" max="3069" width="8.28515625" style="2" customWidth="1"/>
    <col min="3070" max="3070" width="20.85546875" style="2" customWidth="1"/>
    <col min="3071" max="3071" width="11.42578125" style="2" customWidth="1"/>
    <col min="3072" max="3072" width="9.85546875" style="2" customWidth="1"/>
    <col min="3073" max="3074" width="12.85546875" style="2" customWidth="1"/>
    <col min="3075" max="3075" width="9.85546875" style="2" customWidth="1"/>
    <col min="3076" max="3076" width="17.42578125" style="2" customWidth="1"/>
    <col min="3077" max="3077" width="7.85546875" style="2" customWidth="1"/>
    <col min="3078" max="3078" width="6.42578125" style="2" customWidth="1"/>
    <col min="3079" max="3079" width="6.7109375" style="2" customWidth="1"/>
    <col min="3080" max="3318" width="11.42578125" style="2"/>
    <col min="3319" max="3319" width="3.85546875" style="2" customWidth="1"/>
    <col min="3320" max="3320" width="9.28515625" style="2" customWidth="1"/>
    <col min="3321" max="3321" width="16.85546875" style="2" customWidth="1"/>
    <col min="3322" max="3322" width="8" style="2" customWidth="1"/>
    <col min="3323" max="3323" width="6.7109375" style="2" customWidth="1"/>
    <col min="3324" max="3324" width="11.42578125" style="2"/>
    <col min="3325" max="3325" width="8.28515625" style="2" customWidth="1"/>
    <col min="3326" max="3326" width="20.85546875" style="2" customWidth="1"/>
    <col min="3327" max="3327" width="11.42578125" style="2" customWidth="1"/>
    <col min="3328" max="3328" width="9.85546875" style="2" customWidth="1"/>
    <col min="3329" max="3330" width="12.85546875" style="2" customWidth="1"/>
    <col min="3331" max="3331" width="9.85546875" style="2" customWidth="1"/>
    <col min="3332" max="3332" width="17.42578125" style="2" customWidth="1"/>
    <col min="3333" max="3333" width="7.85546875" style="2" customWidth="1"/>
    <col min="3334" max="3334" width="6.42578125" style="2" customWidth="1"/>
    <col min="3335" max="3335" width="6.7109375" style="2" customWidth="1"/>
    <col min="3336" max="3574" width="11.42578125" style="2"/>
    <col min="3575" max="3575" width="3.85546875" style="2" customWidth="1"/>
    <col min="3576" max="3576" width="9.28515625" style="2" customWidth="1"/>
    <col min="3577" max="3577" width="16.85546875" style="2" customWidth="1"/>
    <col min="3578" max="3578" width="8" style="2" customWidth="1"/>
    <col min="3579" max="3579" width="6.7109375" style="2" customWidth="1"/>
    <col min="3580" max="3580" width="11.42578125" style="2"/>
    <col min="3581" max="3581" width="8.28515625" style="2" customWidth="1"/>
    <col min="3582" max="3582" width="20.85546875" style="2" customWidth="1"/>
    <col min="3583" max="3583" width="11.42578125" style="2" customWidth="1"/>
    <col min="3584" max="3584" width="9.85546875" style="2" customWidth="1"/>
    <col min="3585" max="3586" width="12.85546875" style="2" customWidth="1"/>
    <col min="3587" max="3587" width="9.85546875" style="2" customWidth="1"/>
    <col min="3588" max="3588" width="17.42578125" style="2" customWidth="1"/>
    <col min="3589" max="3589" width="7.85546875" style="2" customWidth="1"/>
    <col min="3590" max="3590" width="6.42578125" style="2" customWidth="1"/>
    <col min="3591" max="3591" width="6.7109375" style="2" customWidth="1"/>
    <col min="3592" max="3830" width="11.42578125" style="2"/>
    <col min="3831" max="3831" width="3.85546875" style="2" customWidth="1"/>
    <col min="3832" max="3832" width="9.28515625" style="2" customWidth="1"/>
    <col min="3833" max="3833" width="16.85546875" style="2" customWidth="1"/>
    <col min="3834" max="3834" width="8" style="2" customWidth="1"/>
    <col min="3835" max="3835" width="6.7109375" style="2" customWidth="1"/>
    <col min="3836" max="3836" width="11.42578125" style="2"/>
    <col min="3837" max="3837" width="8.28515625" style="2" customWidth="1"/>
    <col min="3838" max="3838" width="20.85546875" style="2" customWidth="1"/>
    <col min="3839" max="3839" width="11.42578125" style="2" customWidth="1"/>
    <col min="3840" max="3840" width="9.85546875" style="2" customWidth="1"/>
    <col min="3841" max="3842" width="12.85546875" style="2" customWidth="1"/>
    <col min="3843" max="3843" width="9.85546875" style="2" customWidth="1"/>
    <col min="3844" max="3844" width="17.42578125" style="2" customWidth="1"/>
    <col min="3845" max="3845" width="7.85546875" style="2" customWidth="1"/>
    <col min="3846" max="3846" width="6.42578125" style="2" customWidth="1"/>
    <col min="3847" max="3847" width="6.7109375" style="2" customWidth="1"/>
    <col min="3848" max="4086" width="11.42578125" style="2"/>
    <col min="4087" max="4087" width="3.85546875" style="2" customWidth="1"/>
    <col min="4088" max="4088" width="9.28515625" style="2" customWidth="1"/>
    <col min="4089" max="4089" width="16.85546875" style="2" customWidth="1"/>
    <col min="4090" max="4090" width="8" style="2" customWidth="1"/>
    <col min="4091" max="4091" width="6.7109375" style="2" customWidth="1"/>
    <col min="4092" max="4092" width="11.42578125" style="2"/>
    <col min="4093" max="4093" width="8.28515625" style="2" customWidth="1"/>
    <col min="4094" max="4094" width="20.85546875" style="2" customWidth="1"/>
    <col min="4095" max="4095" width="11.42578125" style="2" customWidth="1"/>
    <col min="4096" max="4096" width="9.85546875" style="2" customWidth="1"/>
    <col min="4097" max="4098" width="12.85546875" style="2" customWidth="1"/>
    <col min="4099" max="4099" width="9.85546875" style="2" customWidth="1"/>
    <col min="4100" max="4100" width="17.42578125" style="2" customWidth="1"/>
    <col min="4101" max="4101" width="7.85546875" style="2" customWidth="1"/>
    <col min="4102" max="4102" width="6.42578125" style="2" customWidth="1"/>
    <col min="4103" max="4103" width="6.7109375" style="2" customWidth="1"/>
    <col min="4104" max="4342" width="11.42578125" style="2"/>
    <col min="4343" max="4343" width="3.85546875" style="2" customWidth="1"/>
    <col min="4344" max="4344" width="9.28515625" style="2" customWidth="1"/>
    <col min="4345" max="4345" width="16.85546875" style="2" customWidth="1"/>
    <col min="4346" max="4346" width="8" style="2" customWidth="1"/>
    <col min="4347" max="4347" width="6.7109375" style="2" customWidth="1"/>
    <col min="4348" max="4348" width="11.42578125" style="2"/>
    <col min="4349" max="4349" width="8.28515625" style="2" customWidth="1"/>
    <col min="4350" max="4350" width="20.85546875" style="2" customWidth="1"/>
    <col min="4351" max="4351" width="11.42578125" style="2" customWidth="1"/>
    <col min="4352" max="4352" width="9.85546875" style="2" customWidth="1"/>
    <col min="4353" max="4354" width="12.85546875" style="2" customWidth="1"/>
    <col min="4355" max="4355" width="9.85546875" style="2" customWidth="1"/>
    <col min="4356" max="4356" width="17.42578125" style="2" customWidth="1"/>
    <col min="4357" max="4357" width="7.85546875" style="2" customWidth="1"/>
    <col min="4358" max="4358" width="6.42578125" style="2" customWidth="1"/>
    <col min="4359" max="4359" width="6.7109375" style="2" customWidth="1"/>
    <col min="4360" max="4598" width="11.42578125" style="2"/>
    <col min="4599" max="4599" width="3.85546875" style="2" customWidth="1"/>
    <col min="4600" max="4600" width="9.28515625" style="2" customWidth="1"/>
    <col min="4601" max="4601" width="16.85546875" style="2" customWidth="1"/>
    <col min="4602" max="4602" width="8" style="2" customWidth="1"/>
    <col min="4603" max="4603" width="6.7109375" style="2" customWidth="1"/>
    <col min="4604" max="4604" width="11.42578125" style="2"/>
    <col min="4605" max="4605" width="8.28515625" style="2" customWidth="1"/>
    <col min="4606" max="4606" width="20.85546875" style="2" customWidth="1"/>
    <col min="4607" max="4607" width="11.42578125" style="2" customWidth="1"/>
    <col min="4608" max="4608" width="9.85546875" style="2" customWidth="1"/>
    <col min="4609" max="4610" width="12.85546875" style="2" customWidth="1"/>
    <col min="4611" max="4611" width="9.85546875" style="2" customWidth="1"/>
    <col min="4612" max="4612" width="17.42578125" style="2" customWidth="1"/>
    <col min="4613" max="4613" width="7.85546875" style="2" customWidth="1"/>
    <col min="4614" max="4614" width="6.42578125" style="2" customWidth="1"/>
    <col min="4615" max="4615" width="6.7109375" style="2" customWidth="1"/>
    <col min="4616" max="4854" width="11.42578125" style="2"/>
    <col min="4855" max="4855" width="3.85546875" style="2" customWidth="1"/>
    <col min="4856" max="4856" width="9.28515625" style="2" customWidth="1"/>
    <col min="4857" max="4857" width="16.85546875" style="2" customWidth="1"/>
    <col min="4858" max="4858" width="8" style="2" customWidth="1"/>
    <col min="4859" max="4859" width="6.7109375" style="2" customWidth="1"/>
    <col min="4860" max="4860" width="11.42578125" style="2"/>
    <col min="4861" max="4861" width="8.28515625" style="2" customWidth="1"/>
    <col min="4862" max="4862" width="20.85546875" style="2" customWidth="1"/>
    <col min="4863" max="4863" width="11.42578125" style="2" customWidth="1"/>
    <col min="4864" max="4864" width="9.85546875" style="2" customWidth="1"/>
    <col min="4865" max="4866" width="12.85546875" style="2" customWidth="1"/>
    <col min="4867" max="4867" width="9.85546875" style="2" customWidth="1"/>
    <col min="4868" max="4868" width="17.42578125" style="2" customWidth="1"/>
    <col min="4869" max="4869" width="7.85546875" style="2" customWidth="1"/>
    <col min="4870" max="4870" width="6.42578125" style="2" customWidth="1"/>
    <col min="4871" max="4871" width="6.7109375" style="2" customWidth="1"/>
    <col min="4872" max="5110" width="11.42578125" style="2"/>
    <col min="5111" max="5111" width="3.85546875" style="2" customWidth="1"/>
    <col min="5112" max="5112" width="9.28515625" style="2" customWidth="1"/>
    <col min="5113" max="5113" width="16.85546875" style="2" customWidth="1"/>
    <col min="5114" max="5114" width="8" style="2" customWidth="1"/>
    <col min="5115" max="5115" width="6.7109375" style="2" customWidth="1"/>
    <col min="5116" max="5116" width="11.42578125" style="2"/>
    <col min="5117" max="5117" width="8.28515625" style="2" customWidth="1"/>
    <col min="5118" max="5118" width="20.85546875" style="2" customWidth="1"/>
    <col min="5119" max="5119" width="11.42578125" style="2" customWidth="1"/>
    <col min="5120" max="5120" width="9.85546875" style="2" customWidth="1"/>
    <col min="5121" max="5122" width="12.85546875" style="2" customWidth="1"/>
    <col min="5123" max="5123" width="9.85546875" style="2" customWidth="1"/>
    <col min="5124" max="5124" width="17.42578125" style="2" customWidth="1"/>
    <col min="5125" max="5125" width="7.85546875" style="2" customWidth="1"/>
    <col min="5126" max="5126" width="6.42578125" style="2" customWidth="1"/>
    <col min="5127" max="5127" width="6.7109375" style="2" customWidth="1"/>
    <col min="5128" max="5366" width="11.42578125" style="2"/>
    <col min="5367" max="5367" width="3.85546875" style="2" customWidth="1"/>
    <col min="5368" max="5368" width="9.28515625" style="2" customWidth="1"/>
    <col min="5369" max="5369" width="16.85546875" style="2" customWidth="1"/>
    <col min="5370" max="5370" width="8" style="2" customWidth="1"/>
    <col min="5371" max="5371" width="6.7109375" style="2" customWidth="1"/>
    <col min="5372" max="5372" width="11.42578125" style="2"/>
    <col min="5373" max="5373" width="8.28515625" style="2" customWidth="1"/>
    <col min="5374" max="5374" width="20.85546875" style="2" customWidth="1"/>
    <col min="5375" max="5375" width="11.42578125" style="2" customWidth="1"/>
    <col min="5376" max="5376" width="9.85546875" style="2" customWidth="1"/>
    <col min="5377" max="5378" width="12.85546875" style="2" customWidth="1"/>
    <col min="5379" max="5379" width="9.85546875" style="2" customWidth="1"/>
    <col min="5380" max="5380" width="17.42578125" style="2" customWidth="1"/>
    <col min="5381" max="5381" width="7.85546875" style="2" customWidth="1"/>
    <col min="5382" max="5382" width="6.42578125" style="2" customWidth="1"/>
    <col min="5383" max="5383" width="6.7109375" style="2" customWidth="1"/>
    <col min="5384" max="5622" width="11.42578125" style="2"/>
    <col min="5623" max="5623" width="3.85546875" style="2" customWidth="1"/>
    <col min="5624" max="5624" width="9.28515625" style="2" customWidth="1"/>
    <col min="5625" max="5625" width="16.85546875" style="2" customWidth="1"/>
    <col min="5626" max="5626" width="8" style="2" customWidth="1"/>
    <col min="5627" max="5627" width="6.7109375" style="2" customWidth="1"/>
    <col min="5628" max="5628" width="11.42578125" style="2"/>
    <col min="5629" max="5629" width="8.28515625" style="2" customWidth="1"/>
    <col min="5630" max="5630" width="20.85546875" style="2" customWidth="1"/>
    <col min="5631" max="5631" width="11.42578125" style="2" customWidth="1"/>
    <col min="5632" max="5632" width="9.85546875" style="2" customWidth="1"/>
    <col min="5633" max="5634" width="12.85546875" style="2" customWidth="1"/>
    <col min="5635" max="5635" width="9.85546875" style="2" customWidth="1"/>
    <col min="5636" max="5636" width="17.42578125" style="2" customWidth="1"/>
    <col min="5637" max="5637" width="7.85546875" style="2" customWidth="1"/>
    <col min="5638" max="5638" width="6.42578125" style="2" customWidth="1"/>
    <col min="5639" max="5639" width="6.7109375" style="2" customWidth="1"/>
    <col min="5640" max="5878" width="11.42578125" style="2"/>
    <col min="5879" max="5879" width="3.85546875" style="2" customWidth="1"/>
    <col min="5880" max="5880" width="9.28515625" style="2" customWidth="1"/>
    <col min="5881" max="5881" width="16.85546875" style="2" customWidth="1"/>
    <col min="5882" max="5882" width="8" style="2" customWidth="1"/>
    <col min="5883" max="5883" width="6.7109375" style="2" customWidth="1"/>
    <col min="5884" max="5884" width="11.42578125" style="2"/>
    <col min="5885" max="5885" width="8.28515625" style="2" customWidth="1"/>
    <col min="5886" max="5886" width="20.85546875" style="2" customWidth="1"/>
    <col min="5887" max="5887" width="11.42578125" style="2" customWidth="1"/>
    <col min="5888" max="5888" width="9.85546875" style="2" customWidth="1"/>
    <col min="5889" max="5890" width="12.85546875" style="2" customWidth="1"/>
    <col min="5891" max="5891" width="9.85546875" style="2" customWidth="1"/>
    <col min="5892" max="5892" width="17.42578125" style="2" customWidth="1"/>
    <col min="5893" max="5893" width="7.85546875" style="2" customWidth="1"/>
    <col min="5894" max="5894" width="6.42578125" style="2" customWidth="1"/>
    <col min="5895" max="5895" width="6.7109375" style="2" customWidth="1"/>
    <col min="5896" max="6134" width="11.42578125" style="2"/>
    <col min="6135" max="6135" width="3.85546875" style="2" customWidth="1"/>
    <col min="6136" max="6136" width="9.28515625" style="2" customWidth="1"/>
    <col min="6137" max="6137" width="16.85546875" style="2" customWidth="1"/>
    <col min="6138" max="6138" width="8" style="2" customWidth="1"/>
    <col min="6139" max="6139" width="6.7109375" style="2" customWidth="1"/>
    <col min="6140" max="6140" width="11.42578125" style="2"/>
    <col min="6141" max="6141" width="8.28515625" style="2" customWidth="1"/>
    <col min="6142" max="6142" width="20.85546875" style="2" customWidth="1"/>
    <col min="6143" max="6143" width="11.42578125" style="2" customWidth="1"/>
    <col min="6144" max="6144" width="9.85546875" style="2" customWidth="1"/>
    <col min="6145" max="6146" width="12.85546875" style="2" customWidth="1"/>
    <col min="6147" max="6147" width="9.85546875" style="2" customWidth="1"/>
    <col min="6148" max="6148" width="17.42578125" style="2" customWidth="1"/>
    <col min="6149" max="6149" width="7.85546875" style="2" customWidth="1"/>
    <col min="6150" max="6150" width="6.42578125" style="2" customWidth="1"/>
    <col min="6151" max="6151" width="6.7109375" style="2" customWidth="1"/>
    <col min="6152" max="6390" width="11.42578125" style="2"/>
    <col min="6391" max="6391" width="3.85546875" style="2" customWidth="1"/>
    <col min="6392" max="6392" width="9.28515625" style="2" customWidth="1"/>
    <col min="6393" max="6393" width="16.85546875" style="2" customWidth="1"/>
    <col min="6394" max="6394" width="8" style="2" customWidth="1"/>
    <col min="6395" max="6395" width="6.7109375" style="2" customWidth="1"/>
    <col min="6396" max="6396" width="11.42578125" style="2"/>
    <col min="6397" max="6397" width="8.28515625" style="2" customWidth="1"/>
    <col min="6398" max="6398" width="20.85546875" style="2" customWidth="1"/>
    <col min="6399" max="6399" width="11.42578125" style="2" customWidth="1"/>
    <col min="6400" max="6400" width="9.85546875" style="2" customWidth="1"/>
    <col min="6401" max="6402" width="12.85546875" style="2" customWidth="1"/>
    <col min="6403" max="6403" width="9.85546875" style="2" customWidth="1"/>
    <col min="6404" max="6404" width="17.42578125" style="2" customWidth="1"/>
    <col min="6405" max="6405" width="7.85546875" style="2" customWidth="1"/>
    <col min="6406" max="6406" width="6.42578125" style="2" customWidth="1"/>
    <col min="6407" max="6407" width="6.7109375" style="2" customWidth="1"/>
    <col min="6408" max="6646" width="11.42578125" style="2"/>
    <col min="6647" max="6647" width="3.85546875" style="2" customWidth="1"/>
    <col min="6648" max="6648" width="9.28515625" style="2" customWidth="1"/>
    <col min="6649" max="6649" width="16.85546875" style="2" customWidth="1"/>
    <col min="6650" max="6650" width="8" style="2" customWidth="1"/>
    <col min="6651" max="6651" width="6.7109375" style="2" customWidth="1"/>
    <col min="6652" max="6652" width="11.42578125" style="2"/>
    <col min="6653" max="6653" width="8.28515625" style="2" customWidth="1"/>
    <col min="6654" max="6654" width="20.85546875" style="2" customWidth="1"/>
    <col min="6655" max="6655" width="11.42578125" style="2" customWidth="1"/>
    <col min="6656" max="6656" width="9.85546875" style="2" customWidth="1"/>
    <col min="6657" max="6658" width="12.85546875" style="2" customWidth="1"/>
    <col min="6659" max="6659" width="9.85546875" style="2" customWidth="1"/>
    <col min="6660" max="6660" width="17.42578125" style="2" customWidth="1"/>
    <col min="6661" max="6661" width="7.85546875" style="2" customWidth="1"/>
    <col min="6662" max="6662" width="6.42578125" style="2" customWidth="1"/>
    <col min="6663" max="6663" width="6.7109375" style="2" customWidth="1"/>
    <col min="6664" max="6902" width="11.42578125" style="2"/>
    <col min="6903" max="6903" width="3.85546875" style="2" customWidth="1"/>
    <col min="6904" max="6904" width="9.28515625" style="2" customWidth="1"/>
    <col min="6905" max="6905" width="16.85546875" style="2" customWidth="1"/>
    <col min="6906" max="6906" width="8" style="2" customWidth="1"/>
    <col min="6907" max="6907" width="6.7109375" style="2" customWidth="1"/>
    <col min="6908" max="6908" width="11.42578125" style="2"/>
    <col min="6909" max="6909" width="8.28515625" style="2" customWidth="1"/>
    <col min="6910" max="6910" width="20.85546875" style="2" customWidth="1"/>
    <col min="6911" max="6911" width="11.42578125" style="2" customWidth="1"/>
    <col min="6912" max="6912" width="9.85546875" style="2" customWidth="1"/>
    <col min="6913" max="6914" width="12.85546875" style="2" customWidth="1"/>
    <col min="6915" max="6915" width="9.85546875" style="2" customWidth="1"/>
    <col min="6916" max="6916" width="17.42578125" style="2" customWidth="1"/>
    <col min="6917" max="6917" width="7.85546875" style="2" customWidth="1"/>
    <col min="6918" max="6918" width="6.42578125" style="2" customWidth="1"/>
    <col min="6919" max="6919" width="6.7109375" style="2" customWidth="1"/>
    <col min="6920" max="7158" width="11.42578125" style="2"/>
    <col min="7159" max="7159" width="3.85546875" style="2" customWidth="1"/>
    <col min="7160" max="7160" width="9.28515625" style="2" customWidth="1"/>
    <col min="7161" max="7161" width="16.85546875" style="2" customWidth="1"/>
    <col min="7162" max="7162" width="8" style="2" customWidth="1"/>
    <col min="7163" max="7163" width="6.7109375" style="2" customWidth="1"/>
    <col min="7164" max="7164" width="11.42578125" style="2"/>
    <col min="7165" max="7165" width="8.28515625" style="2" customWidth="1"/>
    <col min="7166" max="7166" width="20.85546875" style="2" customWidth="1"/>
    <col min="7167" max="7167" width="11.42578125" style="2" customWidth="1"/>
    <col min="7168" max="7168" width="9.85546875" style="2" customWidth="1"/>
    <col min="7169" max="7170" width="12.85546875" style="2" customWidth="1"/>
    <col min="7171" max="7171" width="9.85546875" style="2" customWidth="1"/>
    <col min="7172" max="7172" width="17.42578125" style="2" customWidth="1"/>
    <col min="7173" max="7173" width="7.85546875" style="2" customWidth="1"/>
    <col min="7174" max="7174" width="6.42578125" style="2" customWidth="1"/>
    <col min="7175" max="7175" width="6.7109375" style="2" customWidth="1"/>
    <col min="7176" max="7414" width="11.42578125" style="2"/>
    <col min="7415" max="7415" width="3.85546875" style="2" customWidth="1"/>
    <col min="7416" max="7416" width="9.28515625" style="2" customWidth="1"/>
    <col min="7417" max="7417" width="16.85546875" style="2" customWidth="1"/>
    <col min="7418" max="7418" width="8" style="2" customWidth="1"/>
    <col min="7419" max="7419" width="6.7109375" style="2" customWidth="1"/>
    <col min="7420" max="7420" width="11.42578125" style="2"/>
    <col min="7421" max="7421" width="8.28515625" style="2" customWidth="1"/>
    <col min="7422" max="7422" width="20.85546875" style="2" customWidth="1"/>
    <col min="7423" max="7423" width="11.42578125" style="2" customWidth="1"/>
    <col min="7424" max="7424" width="9.85546875" style="2" customWidth="1"/>
    <col min="7425" max="7426" width="12.85546875" style="2" customWidth="1"/>
    <col min="7427" max="7427" width="9.85546875" style="2" customWidth="1"/>
    <col min="7428" max="7428" width="17.42578125" style="2" customWidth="1"/>
    <col min="7429" max="7429" width="7.85546875" style="2" customWidth="1"/>
    <col min="7430" max="7430" width="6.42578125" style="2" customWidth="1"/>
    <col min="7431" max="7431" width="6.7109375" style="2" customWidth="1"/>
    <col min="7432" max="7670" width="11.42578125" style="2"/>
    <col min="7671" max="7671" width="3.85546875" style="2" customWidth="1"/>
    <col min="7672" max="7672" width="9.28515625" style="2" customWidth="1"/>
    <col min="7673" max="7673" width="16.85546875" style="2" customWidth="1"/>
    <col min="7674" max="7674" width="8" style="2" customWidth="1"/>
    <col min="7675" max="7675" width="6.7109375" style="2" customWidth="1"/>
    <col min="7676" max="7676" width="11.42578125" style="2"/>
    <col min="7677" max="7677" width="8.28515625" style="2" customWidth="1"/>
    <col min="7678" max="7678" width="20.85546875" style="2" customWidth="1"/>
    <col min="7679" max="7679" width="11.42578125" style="2" customWidth="1"/>
    <col min="7680" max="7680" width="9.85546875" style="2" customWidth="1"/>
    <col min="7681" max="7682" width="12.85546875" style="2" customWidth="1"/>
    <col min="7683" max="7683" width="9.85546875" style="2" customWidth="1"/>
    <col min="7684" max="7684" width="17.42578125" style="2" customWidth="1"/>
    <col min="7685" max="7685" width="7.85546875" style="2" customWidth="1"/>
    <col min="7686" max="7686" width="6.42578125" style="2" customWidth="1"/>
    <col min="7687" max="7687" width="6.7109375" style="2" customWidth="1"/>
    <col min="7688" max="7926" width="11.42578125" style="2"/>
    <col min="7927" max="7927" width="3.85546875" style="2" customWidth="1"/>
    <col min="7928" max="7928" width="9.28515625" style="2" customWidth="1"/>
    <col min="7929" max="7929" width="16.85546875" style="2" customWidth="1"/>
    <col min="7930" max="7930" width="8" style="2" customWidth="1"/>
    <col min="7931" max="7931" width="6.7109375" style="2" customWidth="1"/>
    <col min="7932" max="7932" width="11.42578125" style="2"/>
    <col min="7933" max="7933" width="8.28515625" style="2" customWidth="1"/>
    <col min="7934" max="7934" width="20.85546875" style="2" customWidth="1"/>
    <col min="7935" max="7935" width="11.42578125" style="2" customWidth="1"/>
    <col min="7936" max="7936" width="9.85546875" style="2" customWidth="1"/>
    <col min="7937" max="7938" width="12.85546875" style="2" customWidth="1"/>
    <col min="7939" max="7939" width="9.85546875" style="2" customWidth="1"/>
    <col min="7940" max="7940" width="17.42578125" style="2" customWidth="1"/>
    <col min="7941" max="7941" width="7.85546875" style="2" customWidth="1"/>
    <col min="7942" max="7942" width="6.42578125" style="2" customWidth="1"/>
    <col min="7943" max="7943" width="6.7109375" style="2" customWidth="1"/>
    <col min="7944" max="8182" width="11.42578125" style="2"/>
    <col min="8183" max="8183" width="3.85546875" style="2" customWidth="1"/>
    <col min="8184" max="8184" width="9.28515625" style="2" customWidth="1"/>
    <col min="8185" max="8185" width="16.85546875" style="2" customWidth="1"/>
    <col min="8186" max="8186" width="8" style="2" customWidth="1"/>
    <col min="8187" max="8187" width="6.7109375" style="2" customWidth="1"/>
    <col min="8188" max="8188" width="11.42578125" style="2"/>
    <col min="8189" max="8189" width="8.28515625" style="2" customWidth="1"/>
    <col min="8190" max="8190" width="20.85546875" style="2" customWidth="1"/>
    <col min="8191" max="8191" width="11.42578125" style="2" customWidth="1"/>
    <col min="8192" max="8192" width="9.85546875" style="2" customWidth="1"/>
    <col min="8193" max="8194" width="12.85546875" style="2" customWidth="1"/>
    <col min="8195" max="8195" width="9.85546875" style="2" customWidth="1"/>
    <col min="8196" max="8196" width="17.42578125" style="2" customWidth="1"/>
    <col min="8197" max="8197" width="7.85546875" style="2" customWidth="1"/>
    <col min="8198" max="8198" width="6.42578125" style="2" customWidth="1"/>
    <col min="8199" max="8199" width="6.7109375" style="2" customWidth="1"/>
    <col min="8200" max="8438" width="11.42578125" style="2"/>
    <col min="8439" max="8439" width="3.85546875" style="2" customWidth="1"/>
    <col min="8440" max="8440" width="9.28515625" style="2" customWidth="1"/>
    <col min="8441" max="8441" width="16.85546875" style="2" customWidth="1"/>
    <col min="8442" max="8442" width="8" style="2" customWidth="1"/>
    <col min="8443" max="8443" width="6.7109375" style="2" customWidth="1"/>
    <col min="8444" max="8444" width="11.42578125" style="2"/>
    <col min="8445" max="8445" width="8.28515625" style="2" customWidth="1"/>
    <col min="8446" max="8446" width="20.85546875" style="2" customWidth="1"/>
    <col min="8447" max="8447" width="11.42578125" style="2" customWidth="1"/>
    <col min="8448" max="8448" width="9.85546875" style="2" customWidth="1"/>
    <col min="8449" max="8450" width="12.85546875" style="2" customWidth="1"/>
    <col min="8451" max="8451" width="9.85546875" style="2" customWidth="1"/>
    <col min="8452" max="8452" width="17.42578125" style="2" customWidth="1"/>
    <col min="8453" max="8453" width="7.85546875" style="2" customWidth="1"/>
    <col min="8454" max="8454" width="6.42578125" style="2" customWidth="1"/>
    <col min="8455" max="8455" width="6.7109375" style="2" customWidth="1"/>
    <col min="8456" max="8694" width="11.42578125" style="2"/>
    <col min="8695" max="8695" width="3.85546875" style="2" customWidth="1"/>
    <col min="8696" max="8696" width="9.28515625" style="2" customWidth="1"/>
    <col min="8697" max="8697" width="16.85546875" style="2" customWidth="1"/>
    <col min="8698" max="8698" width="8" style="2" customWidth="1"/>
    <col min="8699" max="8699" width="6.7109375" style="2" customWidth="1"/>
    <col min="8700" max="8700" width="11.42578125" style="2"/>
    <col min="8701" max="8701" width="8.28515625" style="2" customWidth="1"/>
    <col min="8702" max="8702" width="20.85546875" style="2" customWidth="1"/>
    <col min="8703" max="8703" width="11.42578125" style="2" customWidth="1"/>
    <col min="8704" max="8704" width="9.85546875" style="2" customWidth="1"/>
    <col min="8705" max="8706" width="12.85546875" style="2" customWidth="1"/>
    <col min="8707" max="8707" width="9.85546875" style="2" customWidth="1"/>
    <col min="8708" max="8708" width="17.42578125" style="2" customWidth="1"/>
    <col min="8709" max="8709" width="7.85546875" style="2" customWidth="1"/>
    <col min="8710" max="8710" width="6.42578125" style="2" customWidth="1"/>
    <col min="8711" max="8711" width="6.7109375" style="2" customWidth="1"/>
    <col min="8712" max="8950" width="11.42578125" style="2"/>
    <col min="8951" max="8951" width="3.85546875" style="2" customWidth="1"/>
    <col min="8952" max="8952" width="9.28515625" style="2" customWidth="1"/>
    <col min="8953" max="8953" width="16.85546875" style="2" customWidth="1"/>
    <col min="8954" max="8954" width="8" style="2" customWidth="1"/>
    <col min="8955" max="8955" width="6.7109375" style="2" customWidth="1"/>
    <col min="8956" max="8956" width="11.42578125" style="2"/>
    <col min="8957" max="8957" width="8.28515625" style="2" customWidth="1"/>
    <col min="8958" max="8958" width="20.85546875" style="2" customWidth="1"/>
    <col min="8959" max="8959" width="11.42578125" style="2" customWidth="1"/>
    <col min="8960" max="8960" width="9.85546875" style="2" customWidth="1"/>
    <col min="8961" max="8962" width="12.85546875" style="2" customWidth="1"/>
    <col min="8963" max="8963" width="9.85546875" style="2" customWidth="1"/>
    <col min="8964" max="8964" width="17.42578125" style="2" customWidth="1"/>
    <col min="8965" max="8965" width="7.85546875" style="2" customWidth="1"/>
    <col min="8966" max="8966" width="6.42578125" style="2" customWidth="1"/>
    <col min="8967" max="8967" width="6.7109375" style="2" customWidth="1"/>
    <col min="8968" max="9206" width="11.42578125" style="2"/>
    <col min="9207" max="9207" width="3.85546875" style="2" customWidth="1"/>
    <col min="9208" max="9208" width="9.28515625" style="2" customWidth="1"/>
    <col min="9209" max="9209" width="16.85546875" style="2" customWidth="1"/>
    <col min="9210" max="9210" width="8" style="2" customWidth="1"/>
    <col min="9211" max="9211" width="6.7109375" style="2" customWidth="1"/>
    <col min="9212" max="9212" width="11.42578125" style="2"/>
    <col min="9213" max="9213" width="8.28515625" style="2" customWidth="1"/>
    <col min="9214" max="9214" width="20.85546875" style="2" customWidth="1"/>
    <col min="9215" max="9215" width="11.42578125" style="2" customWidth="1"/>
    <col min="9216" max="9216" width="9.85546875" style="2" customWidth="1"/>
    <col min="9217" max="9218" width="12.85546875" style="2" customWidth="1"/>
    <col min="9219" max="9219" width="9.85546875" style="2" customWidth="1"/>
    <col min="9220" max="9220" width="17.42578125" style="2" customWidth="1"/>
    <col min="9221" max="9221" width="7.85546875" style="2" customWidth="1"/>
    <col min="9222" max="9222" width="6.42578125" style="2" customWidth="1"/>
    <col min="9223" max="9223" width="6.7109375" style="2" customWidth="1"/>
    <col min="9224" max="9462" width="11.42578125" style="2"/>
    <col min="9463" max="9463" width="3.85546875" style="2" customWidth="1"/>
    <col min="9464" max="9464" width="9.28515625" style="2" customWidth="1"/>
    <col min="9465" max="9465" width="16.85546875" style="2" customWidth="1"/>
    <col min="9466" max="9466" width="8" style="2" customWidth="1"/>
    <col min="9467" max="9467" width="6.7109375" style="2" customWidth="1"/>
    <col min="9468" max="9468" width="11.42578125" style="2"/>
    <col min="9469" max="9469" width="8.28515625" style="2" customWidth="1"/>
    <col min="9470" max="9470" width="20.85546875" style="2" customWidth="1"/>
    <col min="9471" max="9471" width="11.42578125" style="2" customWidth="1"/>
    <col min="9472" max="9472" width="9.85546875" style="2" customWidth="1"/>
    <col min="9473" max="9474" width="12.85546875" style="2" customWidth="1"/>
    <col min="9475" max="9475" width="9.85546875" style="2" customWidth="1"/>
    <col min="9476" max="9476" width="17.42578125" style="2" customWidth="1"/>
    <col min="9477" max="9477" width="7.85546875" style="2" customWidth="1"/>
    <col min="9478" max="9478" width="6.42578125" style="2" customWidth="1"/>
    <col min="9479" max="9479" width="6.7109375" style="2" customWidth="1"/>
    <col min="9480" max="9718" width="11.42578125" style="2"/>
    <col min="9719" max="9719" width="3.85546875" style="2" customWidth="1"/>
    <col min="9720" max="9720" width="9.28515625" style="2" customWidth="1"/>
    <col min="9721" max="9721" width="16.85546875" style="2" customWidth="1"/>
    <col min="9722" max="9722" width="8" style="2" customWidth="1"/>
    <col min="9723" max="9723" width="6.7109375" style="2" customWidth="1"/>
    <col min="9724" max="9724" width="11.42578125" style="2"/>
    <col min="9725" max="9725" width="8.28515625" style="2" customWidth="1"/>
    <col min="9726" max="9726" width="20.85546875" style="2" customWidth="1"/>
    <col min="9727" max="9727" width="11.42578125" style="2" customWidth="1"/>
    <col min="9728" max="9728" width="9.85546875" style="2" customWidth="1"/>
    <col min="9729" max="9730" width="12.85546875" style="2" customWidth="1"/>
    <col min="9731" max="9731" width="9.85546875" style="2" customWidth="1"/>
    <col min="9732" max="9732" width="17.42578125" style="2" customWidth="1"/>
    <col min="9733" max="9733" width="7.85546875" style="2" customWidth="1"/>
    <col min="9734" max="9734" width="6.42578125" style="2" customWidth="1"/>
    <col min="9735" max="9735" width="6.7109375" style="2" customWidth="1"/>
    <col min="9736" max="9974" width="11.42578125" style="2"/>
    <col min="9975" max="9975" width="3.85546875" style="2" customWidth="1"/>
    <col min="9976" max="9976" width="9.28515625" style="2" customWidth="1"/>
    <col min="9977" max="9977" width="16.85546875" style="2" customWidth="1"/>
    <col min="9978" max="9978" width="8" style="2" customWidth="1"/>
    <col min="9979" max="9979" width="6.7109375" style="2" customWidth="1"/>
    <col min="9980" max="9980" width="11.42578125" style="2"/>
    <col min="9981" max="9981" width="8.28515625" style="2" customWidth="1"/>
    <col min="9982" max="9982" width="20.85546875" style="2" customWidth="1"/>
    <col min="9983" max="9983" width="11.42578125" style="2" customWidth="1"/>
    <col min="9984" max="9984" width="9.85546875" style="2" customWidth="1"/>
    <col min="9985" max="9986" width="12.85546875" style="2" customWidth="1"/>
    <col min="9987" max="9987" width="9.85546875" style="2" customWidth="1"/>
    <col min="9988" max="9988" width="17.42578125" style="2" customWidth="1"/>
    <col min="9989" max="9989" width="7.85546875" style="2" customWidth="1"/>
    <col min="9990" max="9990" width="6.42578125" style="2" customWidth="1"/>
    <col min="9991" max="9991" width="6.7109375" style="2" customWidth="1"/>
    <col min="9992" max="10230" width="11.42578125" style="2"/>
    <col min="10231" max="10231" width="3.85546875" style="2" customWidth="1"/>
    <col min="10232" max="10232" width="9.28515625" style="2" customWidth="1"/>
    <col min="10233" max="10233" width="16.85546875" style="2" customWidth="1"/>
    <col min="10234" max="10234" width="8" style="2" customWidth="1"/>
    <col min="10235" max="10235" width="6.7109375" style="2" customWidth="1"/>
    <col min="10236" max="10236" width="11.42578125" style="2"/>
    <col min="10237" max="10237" width="8.28515625" style="2" customWidth="1"/>
    <col min="10238" max="10238" width="20.85546875" style="2" customWidth="1"/>
    <col min="10239" max="10239" width="11.42578125" style="2" customWidth="1"/>
    <col min="10240" max="10240" width="9.85546875" style="2" customWidth="1"/>
    <col min="10241" max="10242" width="12.85546875" style="2" customWidth="1"/>
    <col min="10243" max="10243" width="9.85546875" style="2" customWidth="1"/>
    <col min="10244" max="10244" width="17.42578125" style="2" customWidth="1"/>
    <col min="10245" max="10245" width="7.85546875" style="2" customWidth="1"/>
    <col min="10246" max="10246" width="6.42578125" style="2" customWidth="1"/>
    <col min="10247" max="10247" width="6.7109375" style="2" customWidth="1"/>
    <col min="10248" max="10486" width="11.42578125" style="2"/>
    <col min="10487" max="10487" width="3.85546875" style="2" customWidth="1"/>
    <col min="10488" max="10488" width="9.28515625" style="2" customWidth="1"/>
    <col min="10489" max="10489" width="16.85546875" style="2" customWidth="1"/>
    <col min="10490" max="10490" width="8" style="2" customWidth="1"/>
    <col min="10491" max="10491" width="6.7109375" style="2" customWidth="1"/>
    <col min="10492" max="10492" width="11.42578125" style="2"/>
    <col min="10493" max="10493" width="8.28515625" style="2" customWidth="1"/>
    <col min="10494" max="10494" width="20.85546875" style="2" customWidth="1"/>
    <col min="10495" max="10495" width="11.42578125" style="2" customWidth="1"/>
    <col min="10496" max="10496" width="9.85546875" style="2" customWidth="1"/>
    <col min="10497" max="10498" width="12.85546875" style="2" customWidth="1"/>
    <col min="10499" max="10499" width="9.85546875" style="2" customWidth="1"/>
    <col min="10500" max="10500" width="17.42578125" style="2" customWidth="1"/>
    <col min="10501" max="10501" width="7.85546875" style="2" customWidth="1"/>
    <col min="10502" max="10502" width="6.42578125" style="2" customWidth="1"/>
    <col min="10503" max="10503" width="6.7109375" style="2" customWidth="1"/>
    <col min="10504" max="10742" width="11.42578125" style="2"/>
    <col min="10743" max="10743" width="3.85546875" style="2" customWidth="1"/>
    <col min="10744" max="10744" width="9.28515625" style="2" customWidth="1"/>
    <col min="10745" max="10745" width="16.85546875" style="2" customWidth="1"/>
    <col min="10746" max="10746" width="8" style="2" customWidth="1"/>
    <col min="10747" max="10747" width="6.7109375" style="2" customWidth="1"/>
    <col min="10748" max="10748" width="11.42578125" style="2"/>
    <col min="10749" max="10749" width="8.28515625" style="2" customWidth="1"/>
    <col min="10750" max="10750" width="20.85546875" style="2" customWidth="1"/>
    <col min="10751" max="10751" width="11.42578125" style="2" customWidth="1"/>
    <col min="10752" max="10752" width="9.85546875" style="2" customWidth="1"/>
    <col min="10753" max="10754" width="12.85546875" style="2" customWidth="1"/>
    <col min="10755" max="10755" width="9.85546875" style="2" customWidth="1"/>
    <col min="10756" max="10756" width="17.42578125" style="2" customWidth="1"/>
    <col min="10757" max="10757" width="7.85546875" style="2" customWidth="1"/>
    <col min="10758" max="10758" width="6.42578125" style="2" customWidth="1"/>
    <col min="10759" max="10759" width="6.7109375" style="2" customWidth="1"/>
    <col min="10760" max="10998" width="11.42578125" style="2"/>
    <col min="10999" max="10999" width="3.85546875" style="2" customWidth="1"/>
    <col min="11000" max="11000" width="9.28515625" style="2" customWidth="1"/>
    <col min="11001" max="11001" width="16.85546875" style="2" customWidth="1"/>
    <col min="11002" max="11002" width="8" style="2" customWidth="1"/>
    <col min="11003" max="11003" width="6.7109375" style="2" customWidth="1"/>
    <col min="11004" max="11004" width="11.42578125" style="2"/>
    <col min="11005" max="11005" width="8.28515625" style="2" customWidth="1"/>
    <col min="11006" max="11006" width="20.85546875" style="2" customWidth="1"/>
    <col min="11007" max="11007" width="11.42578125" style="2" customWidth="1"/>
    <col min="11008" max="11008" width="9.85546875" style="2" customWidth="1"/>
    <col min="11009" max="11010" width="12.85546875" style="2" customWidth="1"/>
    <col min="11011" max="11011" width="9.85546875" style="2" customWidth="1"/>
    <col min="11012" max="11012" width="17.42578125" style="2" customWidth="1"/>
    <col min="11013" max="11013" width="7.85546875" style="2" customWidth="1"/>
    <col min="11014" max="11014" width="6.42578125" style="2" customWidth="1"/>
    <col min="11015" max="11015" width="6.7109375" style="2" customWidth="1"/>
    <col min="11016" max="11254" width="11.42578125" style="2"/>
    <col min="11255" max="11255" width="3.85546875" style="2" customWidth="1"/>
    <col min="11256" max="11256" width="9.28515625" style="2" customWidth="1"/>
    <col min="11257" max="11257" width="16.85546875" style="2" customWidth="1"/>
    <col min="11258" max="11258" width="8" style="2" customWidth="1"/>
    <col min="11259" max="11259" width="6.7109375" style="2" customWidth="1"/>
    <col min="11260" max="11260" width="11.42578125" style="2"/>
    <col min="11261" max="11261" width="8.28515625" style="2" customWidth="1"/>
    <col min="11262" max="11262" width="20.85546875" style="2" customWidth="1"/>
    <col min="11263" max="11263" width="11.42578125" style="2" customWidth="1"/>
    <col min="11264" max="11264" width="9.85546875" style="2" customWidth="1"/>
    <col min="11265" max="11266" width="12.85546875" style="2" customWidth="1"/>
    <col min="11267" max="11267" width="9.85546875" style="2" customWidth="1"/>
    <col min="11268" max="11268" width="17.42578125" style="2" customWidth="1"/>
    <col min="11269" max="11269" width="7.85546875" style="2" customWidth="1"/>
    <col min="11270" max="11270" width="6.42578125" style="2" customWidth="1"/>
    <col min="11271" max="11271" width="6.7109375" style="2" customWidth="1"/>
    <col min="11272" max="11510" width="11.42578125" style="2"/>
    <col min="11511" max="11511" width="3.85546875" style="2" customWidth="1"/>
    <col min="11512" max="11512" width="9.28515625" style="2" customWidth="1"/>
    <col min="11513" max="11513" width="16.85546875" style="2" customWidth="1"/>
    <col min="11514" max="11514" width="8" style="2" customWidth="1"/>
    <col min="11515" max="11515" width="6.7109375" style="2" customWidth="1"/>
    <col min="11516" max="11516" width="11.42578125" style="2"/>
    <col min="11517" max="11517" width="8.28515625" style="2" customWidth="1"/>
    <col min="11518" max="11518" width="20.85546875" style="2" customWidth="1"/>
    <col min="11519" max="11519" width="11.42578125" style="2" customWidth="1"/>
    <col min="11520" max="11520" width="9.85546875" style="2" customWidth="1"/>
    <col min="11521" max="11522" width="12.85546875" style="2" customWidth="1"/>
    <col min="11523" max="11523" width="9.85546875" style="2" customWidth="1"/>
    <col min="11524" max="11524" width="17.42578125" style="2" customWidth="1"/>
    <col min="11525" max="11525" width="7.85546875" style="2" customWidth="1"/>
    <col min="11526" max="11526" width="6.42578125" style="2" customWidth="1"/>
    <col min="11527" max="11527" width="6.7109375" style="2" customWidth="1"/>
    <col min="11528" max="11766" width="11.42578125" style="2"/>
    <col min="11767" max="11767" width="3.85546875" style="2" customWidth="1"/>
    <col min="11768" max="11768" width="9.28515625" style="2" customWidth="1"/>
    <col min="11769" max="11769" width="16.85546875" style="2" customWidth="1"/>
    <col min="11770" max="11770" width="8" style="2" customWidth="1"/>
    <col min="11771" max="11771" width="6.7109375" style="2" customWidth="1"/>
    <col min="11772" max="11772" width="11.42578125" style="2"/>
    <col min="11773" max="11773" width="8.28515625" style="2" customWidth="1"/>
    <col min="11774" max="11774" width="20.85546875" style="2" customWidth="1"/>
    <col min="11775" max="11775" width="11.42578125" style="2" customWidth="1"/>
    <col min="11776" max="11776" width="9.85546875" style="2" customWidth="1"/>
    <col min="11777" max="11778" width="12.85546875" style="2" customWidth="1"/>
    <col min="11779" max="11779" width="9.85546875" style="2" customWidth="1"/>
    <col min="11780" max="11780" width="17.42578125" style="2" customWidth="1"/>
    <col min="11781" max="11781" width="7.85546875" style="2" customWidth="1"/>
    <col min="11782" max="11782" width="6.42578125" style="2" customWidth="1"/>
    <col min="11783" max="11783" width="6.7109375" style="2" customWidth="1"/>
    <col min="11784" max="12022" width="11.42578125" style="2"/>
    <col min="12023" max="12023" width="3.85546875" style="2" customWidth="1"/>
    <col min="12024" max="12024" width="9.28515625" style="2" customWidth="1"/>
    <col min="12025" max="12025" width="16.85546875" style="2" customWidth="1"/>
    <col min="12026" max="12026" width="8" style="2" customWidth="1"/>
    <col min="12027" max="12027" width="6.7109375" style="2" customWidth="1"/>
    <col min="12028" max="12028" width="11.42578125" style="2"/>
    <col min="12029" max="12029" width="8.28515625" style="2" customWidth="1"/>
    <col min="12030" max="12030" width="20.85546875" style="2" customWidth="1"/>
    <col min="12031" max="12031" width="11.42578125" style="2" customWidth="1"/>
    <col min="12032" max="12032" width="9.85546875" style="2" customWidth="1"/>
    <col min="12033" max="12034" width="12.85546875" style="2" customWidth="1"/>
    <col min="12035" max="12035" width="9.85546875" style="2" customWidth="1"/>
    <col min="12036" max="12036" width="17.42578125" style="2" customWidth="1"/>
    <col min="12037" max="12037" width="7.85546875" style="2" customWidth="1"/>
    <col min="12038" max="12038" width="6.42578125" style="2" customWidth="1"/>
    <col min="12039" max="12039" width="6.7109375" style="2" customWidth="1"/>
    <col min="12040" max="12278" width="11.42578125" style="2"/>
    <col min="12279" max="12279" width="3.85546875" style="2" customWidth="1"/>
    <col min="12280" max="12280" width="9.28515625" style="2" customWidth="1"/>
    <col min="12281" max="12281" width="16.85546875" style="2" customWidth="1"/>
    <col min="12282" max="12282" width="8" style="2" customWidth="1"/>
    <col min="12283" max="12283" width="6.7109375" style="2" customWidth="1"/>
    <col min="12284" max="12284" width="11.42578125" style="2"/>
    <col min="12285" max="12285" width="8.28515625" style="2" customWidth="1"/>
    <col min="12286" max="12286" width="20.85546875" style="2" customWidth="1"/>
    <col min="12287" max="12287" width="11.42578125" style="2" customWidth="1"/>
    <col min="12288" max="12288" width="9.85546875" style="2" customWidth="1"/>
    <col min="12289" max="12290" width="12.85546875" style="2" customWidth="1"/>
    <col min="12291" max="12291" width="9.85546875" style="2" customWidth="1"/>
    <col min="12292" max="12292" width="17.42578125" style="2" customWidth="1"/>
    <col min="12293" max="12293" width="7.85546875" style="2" customWidth="1"/>
    <col min="12294" max="12294" width="6.42578125" style="2" customWidth="1"/>
    <col min="12295" max="12295" width="6.7109375" style="2" customWidth="1"/>
    <col min="12296" max="12534" width="11.42578125" style="2"/>
    <col min="12535" max="12535" width="3.85546875" style="2" customWidth="1"/>
    <col min="12536" max="12536" width="9.28515625" style="2" customWidth="1"/>
    <col min="12537" max="12537" width="16.85546875" style="2" customWidth="1"/>
    <col min="12538" max="12538" width="8" style="2" customWidth="1"/>
    <col min="12539" max="12539" width="6.7109375" style="2" customWidth="1"/>
    <col min="12540" max="12540" width="11.42578125" style="2"/>
    <col min="12541" max="12541" width="8.28515625" style="2" customWidth="1"/>
    <col min="12542" max="12542" width="20.85546875" style="2" customWidth="1"/>
    <col min="12543" max="12543" width="11.42578125" style="2" customWidth="1"/>
    <col min="12544" max="12544" width="9.85546875" style="2" customWidth="1"/>
    <col min="12545" max="12546" width="12.85546875" style="2" customWidth="1"/>
    <col min="12547" max="12547" width="9.85546875" style="2" customWidth="1"/>
    <col min="12548" max="12548" width="17.42578125" style="2" customWidth="1"/>
    <col min="12549" max="12549" width="7.85546875" style="2" customWidth="1"/>
    <col min="12550" max="12550" width="6.42578125" style="2" customWidth="1"/>
    <col min="12551" max="12551" width="6.7109375" style="2" customWidth="1"/>
    <col min="12552" max="12790" width="11.42578125" style="2"/>
    <col min="12791" max="12791" width="3.85546875" style="2" customWidth="1"/>
    <col min="12792" max="12792" width="9.28515625" style="2" customWidth="1"/>
    <col min="12793" max="12793" width="16.85546875" style="2" customWidth="1"/>
    <col min="12794" max="12794" width="8" style="2" customWidth="1"/>
    <col min="12795" max="12795" width="6.7109375" style="2" customWidth="1"/>
    <col min="12796" max="12796" width="11.42578125" style="2"/>
    <col min="12797" max="12797" width="8.28515625" style="2" customWidth="1"/>
    <col min="12798" max="12798" width="20.85546875" style="2" customWidth="1"/>
    <col min="12799" max="12799" width="11.42578125" style="2" customWidth="1"/>
    <col min="12800" max="12800" width="9.85546875" style="2" customWidth="1"/>
    <col min="12801" max="12802" width="12.85546875" style="2" customWidth="1"/>
    <col min="12803" max="12803" width="9.85546875" style="2" customWidth="1"/>
    <col min="12804" max="12804" width="17.42578125" style="2" customWidth="1"/>
    <col min="12805" max="12805" width="7.85546875" style="2" customWidth="1"/>
    <col min="12806" max="12806" width="6.42578125" style="2" customWidth="1"/>
    <col min="12807" max="12807" width="6.7109375" style="2" customWidth="1"/>
    <col min="12808" max="13046" width="11.42578125" style="2"/>
    <col min="13047" max="13047" width="3.85546875" style="2" customWidth="1"/>
    <col min="13048" max="13048" width="9.28515625" style="2" customWidth="1"/>
    <col min="13049" max="13049" width="16.85546875" style="2" customWidth="1"/>
    <col min="13050" max="13050" width="8" style="2" customWidth="1"/>
    <col min="13051" max="13051" width="6.7109375" style="2" customWidth="1"/>
    <col min="13052" max="13052" width="11.42578125" style="2"/>
    <col min="13053" max="13053" width="8.28515625" style="2" customWidth="1"/>
    <col min="13054" max="13054" width="20.85546875" style="2" customWidth="1"/>
    <col min="13055" max="13055" width="11.42578125" style="2" customWidth="1"/>
    <col min="13056" max="13056" width="9.85546875" style="2" customWidth="1"/>
    <col min="13057" max="13058" width="12.85546875" style="2" customWidth="1"/>
    <col min="13059" max="13059" width="9.85546875" style="2" customWidth="1"/>
    <col min="13060" max="13060" width="17.42578125" style="2" customWidth="1"/>
    <col min="13061" max="13061" width="7.85546875" style="2" customWidth="1"/>
    <col min="13062" max="13062" width="6.42578125" style="2" customWidth="1"/>
    <col min="13063" max="13063" width="6.7109375" style="2" customWidth="1"/>
    <col min="13064" max="13302" width="11.42578125" style="2"/>
    <col min="13303" max="13303" width="3.85546875" style="2" customWidth="1"/>
    <col min="13304" max="13304" width="9.28515625" style="2" customWidth="1"/>
    <col min="13305" max="13305" width="16.85546875" style="2" customWidth="1"/>
    <col min="13306" max="13306" width="8" style="2" customWidth="1"/>
    <col min="13307" max="13307" width="6.7109375" style="2" customWidth="1"/>
    <col min="13308" max="13308" width="11.42578125" style="2"/>
    <col min="13309" max="13309" width="8.28515625" style="2" customWidth="1"/>
    <col min="13310" max="13310" width="20.85546875" style="2" customWidth="1"/>
    <col min="13311" max="13311" width="11.42578125" style="2" customWidth="1"/>
    <col min="13312" max="13312" width="9.85546875" style="2" customWidth="1"/>
    <col min="13313" max="13314" width="12.85546875" style="2" customWidth="1"/>
    <col min="13315" max="13315" width="9.85546875" style="2" customWidth="1"/>
    <col min="13316" max="13316" width="17.42578125" style="2" customWidth="1"/>
    <col min="13317" max="13317" width="7.85546875" style="2" customWidth="1"/>
    <col min="13318" max="13318" width="6.42578125" style="2" customWidth="1"/>
    <col min="13319" max="13319" width="6.7109375" style="2" customWidth="1"/>
    <col min="13320" max="13558" width="11.42578125" style="2"/>
    <col min="13559" max="13559" width="3.85546875" style="2" customWidth="1"/>
    <col min="13560" max="13560" width="9.28515625" style="2" customWidth="1"/>
    <col min="13561" max="13561" width="16.85546875" style="2" customWidth="1"/>
    <col min="13562" max="13562" width="8" style="2" customWidth="1"/>
    <col min="13563" max="13563" width="6.7109375" style="2" customWidth="1"/>
    <col min="13564" max="13564" width="11.42578125" style="2"/>
    <col min="13565" max="13565" width="8.28515625" style="2" customWidth="1"/>
    <col min="13566" max="13566" width="20.85546875" style="2" customWidth="1"/>
    <col min="13567" max="13567" width="11.42578125" style="2" customWidth="1"/>
    <col min="13568" max="13568" width="9.85546875" style="2" customWidth="1"/>
    <col min="13569" max="13570" width="12.85546875" style="2" customWidth="1"/>
    <col min="13571" max="13571" width="9.85546875" style="2" customWidth="1"/>
    <col min="13572" max="13572" width="17.42578125" style="2" customWidth="1"/>
    <col min="13573" max="13573" width="7.85546875" style="2" customWidth="1"/>
    <col min="13574" max="13574" width="6.42578125" style="2" customWidth="1"/>
    <col min="13575" max="13575" width="6.7109375" style="2" customWidth="1"/>
    <col min="13576" max="13814" width="11.42578125" style="2"/>
    <col min="13815" max="13815" width="3.85546875" style="2" customWidth="1"/>
    <col min="13816" max="13816" width="9.28515625" style="2" customWidth="1"/>
    <col min="13817" max="13817" width="16.85546875" style="2" customWidth="1"/>
    <col min="13818" max="13818" width="8" style="2" customWidth="1"/>
    <col min="13819" max="13819" width="6.7109375" style="2" customWidth="1"/>
    <col min="13820" max="13820" width="11.42578125" style="2"/>
    <col min="13821" max="13821" width="8.28515625" style="2" customWidth="1"/>
    <col min="13822" max="13822" width="20.85546875" style="2" customWidth="1"/>
    <col min="13823" max="13823" width="11.42578125" style="2" customWidth="1"/>
    <col min="13824" max="13824" width="9.85546875" style="2" customWidth="1"/>
    <col min="13825" max="13826" width="12.85546875" style="2" customWidth="1"/>
    <col min="13827" max="13827" width="9.85546875" style="2" customWidth="1"/>
    <col min="13828" max="13828" width="17.42578125" style="2" customWidth="1"/>
    <col min="13829" max="13829" width="7.85546875" style="2" customWidth="1"/>
    <col min="13830" max="13830" width="6.42578125" style="2" customWidth="1"/>
    <col min="13831" max="13831" width="6.7109375" style="2" customWidth="1"/>
    <col min="13832" max="14070" width="11.42578125" style="2"/>
    <col min="14071" max="14071" width="3.85546875" style="2" customWidth="1"/>
    <col min="14072" max="14072" width="9.28515625" style="2" customWidth="1"/>
    <col min="14073" max="14073" width="16.85546875" style="2" customWidth="1"/>
    <col min="14074" max="14074" width="8" style="2" customWidth="1"/>
    <col min="14075" max="14075" width="6.7109375" style="2" customWidth="1"/>
    <col min="14076" max="14076" width="11.42578125" style="2"/>
    <col min="14077" max="14077" width="8.28515625" style="2" customWidth="1"/>
    <col min="14078" max="14078" width="20.85546875" style="2" customWidth="1"/>
    <col min="14079" max="14079" width="11.42578125" style="2" customWidth="1"/>
    <col min="14080" max="14080" width="9.85546875" style="2" customWidth="1"/>
    <col min="14081" max="14082" width="12.85546875" style="2" customWidth="1"/>
    <col min="14083" max="14083" width="9.85546875" style="2" customWidth="1"/>
    <col min="14084" max="14084" width="17.42578125" style="2" customWidth="1"/>
    <col min="14085" max="14085" width="7.85546875" style="2" customWidth="1"/>
    <col min="14086" max="14086" width="6.42578125" style="2" customWidth="1"/>
    <col min="14087" max="14087" width="6.7109375" style="2" customWidth="1"/>
    <col min="14088" max="14326" width="11.42578125" style="2"/>
    <col min="14327" max="14327" width="3.85546875" style="2" customWidth="1"/>
    <col min="14328" max="14328" width="9.28515625" style="2" customWidth="1"/>
    <col min="14329" max="14329" width="16.85546875" style="2" customWidth="1"/>
    <col min="14330" max="14330" width="8" style="2" customWidth="1"/>
    <col min="14331" max="14331" width="6.7109375" style="2" customWidth="1"/>
    <col min="14332" max="14332" width="11.42578125" style="2"/>
    <col min="14333" max="14333" width="8.28515625" style="2" customWidth="1"/>
    <col min="14334" max="14334" width="20.85546875" style="2" customWidth="1"/>
    <col min="14335" max="14335" width="11.42578125" style="2" customWidth="1"/>
    <col min="14336" max="14336" width="9.85546875" style="2" customWidth="1"/>
    <col min="14337" max="14338" width="12.85546875" style="2" customWidth="1"/>
    <col min="14339" max="14339" width="9.85546875" style="2" customWidth="1"/>
    <col min="14340" max="14340" width="17.42578125" style="2" customWidth="1"/>
    <col min="14341" max="14341" width="7.85546875" style="2" customWidth="1"/>
    <col min="14342" max="14342" width="6.42578125" style="2" customWidth="1"/>
    <col min="14343" max="14343" width="6.7109375" style="2" customWidth="1"/>
    <col min="14344" max="14582" width="11.42578125" style="2"/>
    <col min="14583" max="14583" width="3.85546875" style="2" customWidth="1"/>
    <col min="14584" max="14584" width="9.28515625" style="2" customWidth="1"/>
    <col min="14585" max="14585" width="16.85546875" style="2" customWidth="1"/>
    <col min="14586" max="14586" width="8" style="2" customWidth="1"/>
    <col min="14587" max="14587" width="6.7109375" style="2" customWidth="1"/>
    <col min="14588" max="14588" width="11.42578125" style="2"/>
    <col min="14589" max="14589" width="8.28515625" style="2" customWidth="1"/>
    <col min="14590" max="14590" width="20.85546875" style="2" customWidth="1"/>
    <col min="14591" max="14591" width="11.42578125" style="2" customWidth="1"/>
    <col min="14592" max="14592" width="9.85546875" style="2" customWidth="1"/>
    <col min="14593" max="14594" width="12.85546875" style="2" customWidth="1"/>
    <col min="14595" max="14595" width="9.85546875" style="2" customWidth="1"/>
    <col min="14596" max="14596" width="17.42578125" style="2" customWidth="1"/>
    <col min="14597" max="14597" width="7.85546875" style="2" customWidth="1"/>
    <col min="14598" max="14598" width="6.42578125" style="2" customWidth="1"/>
    <col min="14599" max="14599" width="6.7109375" style="2" customWidth="1"/>
    <col min="14600" max="14838" width="11.42578125" style="2"/>
    <col min="14839" max="14839" width="3.85546875" style="2" customWidth="1"/>
    <col min="14840" max="14840" width="9.28515625" style="2" customWidth="1"/>
    <col min="14841" max="14841" width="16.85546875" style="2" customWidth="1"/>
    <col min="14842" max="14842" width="8" style="2" customWidth="1"/>
    <col min="14843" max="14843" width="6.7109375" style="2" customWidth="1"/>
    <col min="14844" max="14844" width="11.42578125" style="2"/>
    <col min="14845" max="14845" width="8.28515625" style="2" customWidth="1"/>
    <col min="14846" max="14846" width="20.85546875" style="2" customWidth="1"/>
    <col min="14847" max="14847" width="11.42578125" style="2" customWidth="1"/>
    <col min="14848" max="14848" width="9.85546875" style="2" customWidth="1"/>
    <col min="14849" max="14850" width="12.85546875" style="2" customWidth="1"/>
    <col min="14851" max="14851" width="9.85546875" style="2" customWidth="1"/>
    <col min="14852" max="14852" width="17.42578125" style="2" customWidth="1"/>
    <col min="14853" max="14853" width="7.85546875" style="2" customWidth="1"/>
    <col min="14854" max="14854" width="6.42578125" style="2" customWidth="1"/>
    <col min="14855" max="14855" width="6.7109375" style="2" customWidth="1"/>
    <col min="14856" max="15094" width="11.42578125" style="2"/>
    <col min="15095" max="15095" width="3.85546875" style="2" customWidth="1"/>
    <col min="15096" max="15096" width="9.28515625" style="2" customWidth="1"/>
    <col min="15097" max="15097" width="16.85546875" style="2" customWidth="1"/>
    <col min="15098" max="15098" width="8" style="2" customWidth="1"/>
    <col min="15099" max="15099" width="6.7109375" style="2" customWidth="1"/>
    <col min="15100" max="15100" width="11.42578125" style="2"/>
    <col min="15101" max="15101" width="8.28515625" style="2" customWidth="1"/>
    <col min="15102" max="15102" width="20.85546875" style="2" customWidth="1"/>
    <col min="15103" max="15103" width="11.42578125" style="2" customWidth="1"/>
    <col min="15104" max="15104" width="9.85546875" style="2" customWidth="1"/>
    <col min="15105" max="15106" width="12.85546875" style="2" customWidth="1"/>
    <col min="15107" max="15107" width="9.85546875" style="2" customWidth="1"/>
    <col min="15108" max="15108" width="17.42578125" style="2" customWidth="1"/>
    <col min="15109" max="15109" width="7.85546875" style="2" customWidth="1"/>
    <col min="15110" max="15110" width="6.42578125" style="2" customWidth="1"/>
    <col min="15111" max="15111" width="6.7109375" style="2" customWidth="1"/>
    <col min="15112" max="15350" width="11.42578125" style="2"/>
    <col min="15351" max="15351" width="3.85546875" style="2" customWidth="1"/>
    <col min="15352" max="15352" width="9.28515625" style="2" customWidth="1"/>
    <col min="15353" max="15353" width="16.85546875" style="2" customWidth="1"/>
    <col min="15354" max="15354" width="8" style="2" customWidth="1"/>
    <col min="15355" max="15355" width="6.7109375" style="2" customWidth="1"/>
    <col min="15356" max="15356" width="11.42578125" style="2"/>
    <col min="15357" max="15357" width="8.28515625" style="2" customWidth="1"/>
    <col min="15358" max="15358" width="20.85546875" style="2" customWidth="1"/>
    <col min="15359" max="15359" width="11.42578125" style="2" customWidth="1"/>
    <col min="15360" max="15360" width="9.85546875" style="2" customWidth="1"/>
    <col min="15361" max="15362" width="12.85546875" style="2" customWidth="1"/>
    <col min="15363" max="15363" width="9.85546875" style="2" customWidth="1"/>
    <col min="15364" max="15364" width="17.42578125" style="2" customWidth="1"/>
    <col min="15365" max="15365" width="7.85546875" style="2" customWidth="1"/>
    <col min="15366" max="15366" width="6.42578125" style="2" customWidth="1"/>
    <col min="15367" max="15367" width="6.7109375" style="2" customWidth="1"/>
    <col min="15368" max="15606" width="11.42578125" style="2"/>
    <col min="15607" max="15607" width="3.85546875" style="2" customWidth="1"/>
    <col min="15608" max="15608" width="9.28515625" style="2" customWidth="1"/>
    <col min="15609" max="15609" width="16.85546875" style="2" customWidth="1"/>
    <col min="15610" max="15610" width="8" style="2" customWidth="1"/>
    <col min="15611" max="15611" width="6.7109375" style="2" customWidth="1"/>
    <col min="15612" max="15612" width="11.42578125" style="2"/>
    <col min="15613" max="15613" width="8.28515625" style="2" customWidth="1"/>
    <col min="15614" max="15614" width="20.85546875" style="2" customWidth="1"/>
    <col min="15615" max="15615" width="11.42578125" style="2" customWidth="1"/>
    <col min="15616" max="15616" width="9.85546875" style="2" customWidth="1"/>
    <col min="15617" max="15618" width="12.85546875" style="2" customWidth="1"/>
    <col min="15619" max="15619" width="9.85546875" style="2" customWidth="1"/>
    <col min="15620" max="15620" width="17.42578125" style="2" customWidth="1"/>
    <col min="15621" max="15621" width="7.85546875" style="2" customWidth="1"/>
    <col min="15622" max="15622" width="6.42578125" style="2" customWidth="1"/>
    <col min="15623" max="15623" width="6.7109375" style="2" customWidth="1"/>
    <col min="15624" max="15862" width="11.42578125" style="2"/>
    <col min="15863" max="15863" width="3.85546875" style="2" customWidth="1"/>
    <col min="15864" max="15864" width="9.28515625" style="2" customWidth="1"/>
    <col min="15865" max="15865" width="16.85546875" style="2" customWidth="1"/>
    <col min="15866" max="15866" width="8" style="2" customWidth="1"/>
    <col min="15867" max="15867" width="6.7109375" style="2" customWidth="1"/>
    <col min="15868" max="15868" width="11.42578125" style="2"/>
    <col min="15869" max="15869" width="8.28515625" style="2" customWidth="1"/>
    <col min="15870" max="15870" width="20.85546875" style="2" customWidth="1"/>
    <col min="15871" max="15871" width="11.42578125" style="2" customWidth="1"/>
    <col min="15872" max="15872" width="9.85546875" style="2" customWidth="1"/>
    <col min="15873" max="15874" width="12.85546875" style="2" customWidth="1"/>
    <col min="15875" max="15875" width="9.85546875" style="2" customWidth="1"/>
    <col min="15876" max="15876" width="17.42578125" style="2" customWidth="1"/>
    <col min="15877" max="15877" width="7.85546875" style="2" customWidth="1"/>
    <col min="15878" max="15878" width="6.42578125" style="2" customWidth="1"/>
    <col min="15879" max="15879" width="6.7109375" style="2" customWidth="1"/>
    <col min="15880" max="16118" width="11.42578125" style="2"/>
    <col min="16119" max="16119" width="3.85546875" style="2" customWidth="1"/>
    <col min="16120" max="16120" width="9.28515625" style="2" customWidth="1"/>
    <col min="16121" max="16121" width="16.85546875" style="2" customWidth="1"/>
    <col min="16122" max="16122" width="8" style="2" customWidth="1"/>
    <col min="16123" max="16123" width="6.7109375" style="2" customWidth="1"/>
    <col min="16124" max="16124" width="11.42578125" style="2"/>
    <col min="16125" max="16125" width="8.28515625" style="2" customWidth="1"/>
    <col min="16126" max="16126" width="20.85546875" style="2" customWidth="1"/>
    <col min="16127" max="16127" width="11.42578125" style="2" customWidth="1"/>
    <col min="16128" max="16128" width="9.85546875" style="2" customWidth="1"/>
    <col min="16129" max="16130" width="12.85546875" style="2" customWidth="1"/>
    <col min="16131" max="16131" width="9.85546875" style="2" customWidth="1"/>
    <col min="16132" max="16132" width="17.42578125" style="2" customWidth="1"/>
    <col min="16133" max="16133" width="7.85546875" style="2" customWidth="1"/>
    <col min="16134" max="16134" width="6.42578125" style="2" customWidth="1"/>
    <col min="16135" max="16135" width="6.7109375" style="2" customWidth="1"/>
    <col min="16136" max="16384" width="11.42578125" style="2"/>
  </cols>
  <sheetData>
    <row r="1" spans="1:16" ht="38.25" customHeight="1" x14ac:dyDescent="0.25"/>
    <row r="2" spans="1:16" s="1" customFormat="1" ht="33" customHeight="1" x14ac:dyDescent="0.25">
      <c r="A2" s="105" t="s">
        <v>12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6" ht="20.100000000000001" customHeight="1" x14ac:dyDescent="0.25"/>
    <row r="4" spans="1:16" s="1" customFormat="1" ht="20.100000000000001" customHeight="1" x14ac:dyDescent="0.25">
      <c r="A4" s="106" t="s">
        <v>1478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6" s="1" customFormat="1" ht="20.100000000000001" customHeight="1" x14ac:dyDescent="0.25"/>
    <row r="6" spans="1:16" ht="21" customHeight="1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5" customFormat="1" ht="31.5" customHeight="1" x14ac:dyDescent="0.25">
      <c r="A7" s="107" t="s">
        <v>0</v>
      </c>
      <c r="B7" s="69" t="s">
        <v>1401</v>
      </c>
      <c r="C7" s="108" t="s">
        <v>1</v>
      </c>
      <c r="D7" s="108" t="s">
        <v>2</v>
      </c>
      <c r="E7" s="108" t="s">
        <v>3</v>
      </c>
      <c r="F7" s="108" t="s">
        <v>4</v>
      </c>
      <c r="G7" s="108" t="s">
        <v>5</v>
      </c>
      <c r="H7" s="108" t="s">
        <v>6</v>
      </c>
      <c r="I7" s="108" t="s">
        <v>7</v>
      </c>
      <c r="J7" s="108" t="s">
        <v>8</v>
      </c>
      <c r="K7" s="108" t="s">
        <v>9</v>
      </c>
      <c r="L7" s="108" t="s">
        <v>10</v>
      </c>
      <c r="M7" s="108" t="s">
        <v>11</v>
      </c>
      <c r="N7" s="6"/>
    </row>
    <row r="8" spans="1:16" s="5" customFormat="1" ht="31.5" customHeight="1" x14ac:dyDescent="0.25">
      <c r="A8" s="107"/>
      <c r="B8" s="70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6"/>
    </row>
    <row r="9" spans="1:16" s="5" customFormat="1" ht="35.1" customHeight="1" x14ac:dyDescent="0.25">
      <c r="A9" s="33">
        <v>1</v>
      </c>
      <c r="B9" s="8" t="s">
        <v>1403</v>
      </c>
      <c r="C9" s="73" t="s">
        <v>138</v>
      </c>
      <c r="D9" s="73" t="s">
        <v>139</v>
      </c>
      <c r="E9" s="38" t="s">
        <v>1076</v>
      </c>
      <c r="F9" s="30" t="s">
        <v>1226</v>
      </c>
      <c r="G9" s="38">
        <v>2906</v>
      </c>
      <c r="H9" s="38" t="s">
        <v>1117</v>
      </c>
      <c r="I9" s="30" t="s">
        <v>989</v>
      </c>
      <c r="J9" s="30" t="s">
        <v>998</v>
      </c>
      <c r="K9" s="30" t="s">
        <v>91</v>
      </c>
      <c r="L9" s="39">
        <v>41827</v>
      </c>
      <c r="M9" s="80">
        <v>34331.360000000001</v>
      </c>
      <c r="N9" s="13"/>
      <c r="O9" s="12"/>
      <c r="P9" s="12"/>
    </row>
    <row r="10" spans="1:16" s="5" customFormat="1" ht="35.1" customHeight="1" x14ac:dyDescent="0.25">
      <c r="A10" s="8">
        <f>+A9+1</f>
        <v>2</v>
      </c>
      <c r="B10" s="8" t="s">
        <v>1403</v>
      </c>
      <c r="C10" s="73" t="s">
        <v>140</v>
      </c>
      <c r="D10" s="73" t="s">
        <v>141</v>
      </c>
      <c r="E10" s="38" t="s">
        <v>1076</v>
      </c>
      <c r="F10" s="30" t="s">
        <v>1226</v>
      </c>
      <c r="G10" s="38">
        <v>2906</v>
      </c>
      <c r="H10" s="38" t="s">
        <v>1117</v>
      </c>
      <c r="I10" s="30" t="s">
        <v>1220</v>
      </c>
      <c r="J10" s="30" t="s">
        <v>998</v>
      </c>
      <c r="K10" s="30" t="s">
        <v>91</v>
      </c>
      <c r="L10" s="39">
        <v>41827</v>
      </c>
      <c r="M10" s="80">
        <v>12964.16</v>
      </c>
      <c r="N10" s="13"/>
      <c r="O10" s="12"/>
      <c r="P10" s="12"/>
    </row>
    <row r="11" spans="1:16" s="5" customFormat="1" ht="35.1" customHeight="1" x14ac:dyDescent="0.25">
      <c r="A11" s="8">
        <f t="shared" ref="A11:A74" si="0">+A10+1</f>
        <v>3</v>
      </c>
      <c r="B11" s="8" t="s">
        <v>1403</v>
      </c>
      <c r="C11" s="73" t="s">
        <v>249</v>
      </c>
      <c r="D11" s="73" t="s">
        <v>250</v>
      </c>
      <c r="E11" s="91" t="s">
        <v>1028</v>
      </c>
      <c r="F11" s="22" t="s">
        <v>1182</v>
      </c>
      <c r="G11" s="91" t="s">
        <v>1185</v>
      </c>
      <c r="H11" s="91" t="s">
        <v>122</v>
      </c>
      <c r="I11" s="22" t="s">
        <v>1214</v>
      </c>
      <c r="J11" s="22" t="s">
        <v>88</v>
      </c>
      <c r="K11" s="22" t="s">
        <v>57</v>
      </c>
      <c r="L11" s="99">
        <v>42548</v>
      </c>
      <c r="M11" s="104">
        <v>399</v>
      </c>
      <c r="N11" s="13"/>
      <c r="O11" s="12"/>
      <c r="P11" s="12"/>
    </row>
    <row r="12" spans="1:16" s="5" customFormat="1" ht="35.1" customHeight="1" x14ac:dyDescent="0.25">
      <c r="A12" s="8">
        <f t="shared" si="0"/>
        <v>4</v>
      </c>
      <c r="B12" s="8" t="s">
        <v>1403</v>
      </c>
      <c r="C12" s="73" t="s">
        <v>282</v>
      </c>
      <c r="D12" s="73" t="s">
        <v>283</v>
      </c>
      <c r="E12" s="91" t="s">
        <v>1207</v>
      </c>
      <c r="F12" s="22" t="s">
        <v>1208</v>
      </c>
      <c r="G12" s="91">
        <v>750</v>
      </c>
      <c r="H12" s="91" t="s">
        <v>122</v>
      </c>
      <c r="I12" s="22" t="s">
        <v>1220</v>
      </c>
      <c r="J12" s="22" t="s">
        <v>998</v>
      </c>
      <c r="K12" s="22" t="s">
        <v>91</v>
      </c>
      <c r="L12" s="99">
        <v>42191</v>
      </c>
      <c r="M12" s="81">
        <v>930.5</v>
      </c>
      <c r="N12" s="13"/>
      <c r="O12" s="12"/>
      <c r="P12" s="12"/>
    </row>
    <row r="13" spans="1:16" s="5" customFormat="1" ht="35.1" customHeight="1" x14ac:dyDescent="0.25">
      <c r="A13" s="8">
        <f t="shared" si="0"/>
        <v>5</v>
      </c>
      <c r="B13" s="8" t="s">
        <v>1403</v>
      </c>
      <c r="C13" s="73" t="s">
        <v>286</v>
      </c>
      <c r="D13" s="73" t="s">
        <v>1406</v>
      </c>
      <c r="E13" s="91" t="s">
        <v>1207</v>
      </c>
      <c r="F13" s="22" t="s">
        <v>1208</v>
      </c>
      <c r="G13" s="91">
        <v>750</v>
      </c>
      <c r="H13" s="91" t="s">
        <v>122</v>
      </c>
      <c r="I13" s="22"/>
      <c r="J13" s="22" t="s">
        <v>998</v>
      </c>
      <c r="K13" s="22" t="s">
        <v>91</v>
      </c>
      <c r="L13" s="99">
        <v>42191</v>
      </c>
      <c r="M13" s="81">
        <v>36399</v>
      </c>
      <c r="N13" s="13"/>
      <c r="O13" s="12"/>
      <c r="P13" s="12"/>
    </row>
    <row r="14" spans="1:16" s="5" customFormat="1" ht="35.1" customHeight="1" x14ac:dyDescent="0.25">
      <c r="A14" s="8">
        <f t="shared" si="0"/>
        <v>6</v>
      </c>
      <c r="B14" s="8" t="s">
        <v>1403</v>
      </c>
      <c r="C14" s="73" t="s">
        <v>323</v>
      </c>
      <c r="D14" s="73" t="s">
        <v>324</v>
      </c>
      <c r="E14" s="38" t="s">
        <v>51</v>
      </c>
      <c r="F14" s="30" t="s">
        <v>1173</v>
      </c>
      <c r="G14" s="38" t="s">
        <v>51</v>
      </c>
      <c r="H14" s="38" t="s">
        <v>1174</v>
      </c>
      <c r="I14" s="30" t="s">
        <v>1220</v>
      </c>
      <c r="J14" s="30" t="s">
        <v>998</v>
      </c>
      <c r="K14" s="30" t="s">
        <v>91</v>
      </c>
      <c r="L14" s="39">
        <v>41625</v>
      </c>
      <c r="M14" s="80">
        <v>9999.2000000000007</v>
      </c>
      <c r="N14" s="13"/>
      <c r="O14" s="12"/>
      <c r="P14" s="12"/>
    </row>
    <row r="15" spans="1:16" s="5" customFormat="1" ht="35.1" customHeight="1" x14ac:dyDescent="0.25">
      <c r="A15" s="8">
        <f t="shared" si="0"/>
        <v>7</v>
      </c>
      <c r="B15" s="8" t="s">
        <v>1403</v>
      </c>
      <c r="C15" s="73" t="s">
        <v>325</v>
      </c>
      <c r="D15" s="73" t="s">
        <v>324</v>
      </c>
      <c r="E15" s="38" t="s">
        <v>51</v>
      </c>
      <c r="F15" s="30" t="s">
        <v>1173</v>
      </c>
      <c r="G15" s="38" t="s">
        <v>51</v>
      </c>
      <c r="H15" s="38" t="s">
        <v>1315</v>
      </c>
      <c r="I15" s="28" t="s">
        <v>1175</v>
      </c>
      <c r="J15" s="30" t="s">
        <v>998</v>
      </c>
      <c r="K15" s="30" t="s">
        <v>91</v>
      </c>
      <c r="L15" s="39">
        <v>41625</v>
      </c>
      <c r="M15" s="102">
        <v>9999.2000000000007</v>
      </c>
      <c r="N15" s="13"/>
      <c r="O15" s="12"/>
      <c r="P15" s="12"/>
    </row>
    <row r="16" spans="1:16" s="5" customFormat="1" ht="35.1" customHeight="1" x14ac:dyDescent="0.25">
      <c r="A16" s="8">
        <f t="shared" si="0"/>
        <v>8</v>
      </c>
      <c r="B16" s="8" t="s">
        <v>1403</v>
      </c>
      <c r="C16" s="73" t="s">
        <v>341</v>
      </c>
      <c r="D16" s="73" t="s">
        <v>342</v>
      </c>
      <c r="E16" s="38" t="s">
        <v>1277</v>
      </c>
      <c r="F16" s="30" t="s">
        <v>1138</v>
      </c>
      <c r="G16" s="38" t="s">
        <v>51</v>
      </c>
      <c r="H16" s="38" t="s">
        <v>1174</v>
      </c>
      <c r="I16" s="30" t="s">
        <v>1220</v>
      </c>
      <c r="J16" s="30" t="s">
        <v>998</v>
      </c>
      <c r="K16" s="30" t="s">
        <v>91</v>
      </c>
      <c r="L16" s="39">
        <v>41625</v>
      </c>
      <c r="M16" s="102">
        <v>5383</v>
      </c>
      <c r="N16" s="13"/>
      <c r="O16" s="12"/>
      <c r="P16" s="12"/>
    </row>
    <row r="17" spans="1:16" s="5" customFormat="1" ht="35.1" customHeight="1" x14ac:dyDescent="0.25">
      <c r="A17" s="8">
        <f t="shared" si="0"/>
        <v>9</v>
      </c>
      <c r="B17" s="8" t="s">
        <v>1403</v>
      </c>
      <c r="C17" s="73" t="s">
        <v>439</v>
      </c>
      <c r="D17" s="73" t="s">
        <v>440</v>
      </c>
      <c r="E17" s="35" t="s">
        <v>1134</v>
      </c>
      <c r="F17" s="9" t="s">
        <v>1045</v>
      </c>
      <c r="G17" s="35" t="s">
        <v>1135</v>
      </c>
      <c r="H17" s="35" t="s">
        <v>122</v>
      </c>
      <c r="I17" s="9" t="s">
        <v>1136</v>
      </c>
      <c r="J17" s="9" t="s">
        <v>998</v>
      </c>
      <c r="K17" s="9" t="s">
        <v>91</v>
      </c>
      <c r="L17" s="10">
        <v>43025</v>
      </c>
      <c r="M17" s="102">
        <v>4083.2</v>
      </c>
      <c r="N17" s="13"/>
      <c r="O17" s="12"/>
      <c r="P17" s="12"/>
    </row>
    <row r="18" spans="1:16" s="5" customFormat="1" ht="35.1" customHeight="1" x14ac:dyDescent="0.25">
      <c r="A18" s="8">
        <f t="shared" si="0"/>
        <v>10</v>
      </c>
      <c r="B18" s="8" t="s">
        <v>1403</v>
      </c>
      <c r="C18" s="73" t="s">
        <v>517</v>
      </c>
      <c r="D18" s="73" t="s">
        <v>518</v>
      </c>
      <c r="E18" s="38" t="s">
        <v>1162</v>
      </c>
      <c r="F18" s="30" t="s">
        <v>54</v>
      </c>
      <c r="G18" s="30" t="s">
        <v>1149</v>
      </c>
      <c r="H18" s="38" t="s">
        <v>122</v>
      </c>
      <c r="I18" s="28" t="s">
        <v>1147</v>
      </c>
      <c r="J18" s="30" t="s">
        <v>998</v>
      </c>
      <c r="K18" s="30" t="s">
        <v>91</v>
      </c>
      <c r="L18" s="39">
        <v>41827</v>
      </c>
      <c r="M18" s="102">
        <v>24610.880000000001</v>
      </c>
      <c r="N18" s="13"/>
      <c r="O18" s="12"/>
      <c r="P18" s="12"/>
    </row>
    <row r="19" spans="1:16" s="5" customFormat="1" ht="35.1" customHeight="1" x14ac:dyDescent="0.25">
      <c r="A19" s="8">
        <f t="shared" si="0"/>
        <v>11</v>
      </c>
      <c r="B19" s="8" t="s">
        <v>1403</v>
      </c>
      <c r="C19" s="73" t="s">
        <v>519</v>
      </c>
      <c r="D19" s="73" t="s">
        <v>520</v>
      </c>
      <c r="E19" s="38" t="s">
        <v>1162</v>
      </c>
      <c r="F19" s="30" t="s">
        <v>54</v>
      </c>
      <c r="G19" s="30" t="s">
        <v>1149</v>
      </c>
      <c r="H19" s="38" t="s">
        <v>122</v>
      </c>
      <c r="I19" s="30" t="s">
        <v>1147</v>
      </c>
      <c r="J19" s="30" t="s">
        <v>998</v>
      </c>
      <c r="K19" s="30" t="s">
        <v>91</v>
      </c>
      <c r="L19" s="39">
        <v>41827</v>
      </c>
      <c r="M19" s="102">
        <v>7000</v>
      </c>
      <c r="N19" s="6"/>
    </row>
    <row r="20" spans="1:16" s="5" customFormat="1" ht="35.1" customHeight="1" x14ac:dyDescent="0.25">
      <c r="A20" s="8">
        <f t="shared" si="0"/>
        <v>12</v>
      </c>
      <c r="B20" s="8" t="s">
        <v>1403</v>
      </c>
      <c r="C20" s="73" t="s">
        <v>534</v>
      </c>
      <c r="D20" s="73" t="s">
        <v>535</v>
      </c>
      <c r="E20" s="35" t="s">
        <v>51</v>
      </c>
      <c r="F20" s="9" t="s">
        <v>54</v>
      </c>
      <c r="G20" s="9" t="s">
        <v>51</v>
      </c>
      <c r="H20" s="43" t="s">
        <v>127</v>
      </c>
      <c r="I20" s="9" t="s">
        <v>989</v>
      </c>
      <c r="J20" s="35" t="s">
        <v>998</v>
      </c>
      <c r="K20" s="9" t="s">
        <v>91</v>
      </c>
      <c r="L20" s="46">
        <v>42846</v>
      </c>
      <c r="M20" s="80">
        <v>11199</v>
      </c>
      <c r="N20" s="6"/>
    </row>
    <row r="21" spans="1:16" s="5" customFormat="1" ht="35.1" customHeight="1" x14ac:dyDescent="0.25">
      <c r="A21" s="8">
        <f t="shared" si="0"/>
        <v>13</v>
      </c>
      <c r="B21" s="8" t="s">
        <v>1403</v>
      </c>
      <c r="C21" s="73" t="s">
        <v>562</v>
      </c>
      <c r="D21" s="73" t="s">
        <v>563</v>
      </c>
      <c r="E21" s="9" t="s">
        <v>51</v>
      </c>
      <c r="F21" s="9" t="s">
        <v>991</v>
      </c>
      <c r="G21" s="9" t="s">
        <v>51</v>
      </c>
      <c r="H21" s="8" t="s">
        <v>992</v>
      </c>
      <c r="I21" s="9" t="s">
        <v>1337</v>
      </c>
      <c r="J21" s="9" t="s">
        <v>56</v>
      </c>
      <c r="K21" s="9" t="s">
        <v>57</v>
      </c>
      <c r="L21" s="11">
        <v>35860</v>
      </c>
      <c r="M21" s="80">
        <v>936.77</v>
      </c>
      <c r="N21" s="6"/>
    </row>
    <row r="22" spans="1:16" s="5" customFormat="1" ht="35.1" customHeight="1" x14ac:dyDescent="0.25">
      <c r="A22" s="8">
        <f t="shared" si="0"/>
        <v>14</v>
      </c>
      <c r="B22" s="8" t="s">
        <v>1403</v>
      </c>
      <c r="C22" s="73" t="s">
        <v>606</v>
      </c>
      <c r="D22" s="73" t="s">
        <v>607</v>
      </c>
      <c r="E22" s="35" t="s">
        <v>51</v>
      </c>
      <c r="F22" s="9" t="s">
        <v>54</v>
      </c>
      <c r="G22" s="35" t="s">
        <v>51</v>
      </c>
      <c r="H22" s="43" t="s">
        <v>1007</v>
      </c>
      <c r="I22" s="9" t="s">
        <v>1378</v>
      </c>
      <c r="J22" s="9" t="s">
        <v>998</v>
      </c>
      <c r="K22" s="9" t="s">
        <v>57</v>
      </c>
      <c r="L22" s="11">
        <v>39077</v>
      </c>
      <c r="M22" s="80">
        <v>5452</v>
      </c>
      <c r="N22" s="6"/>
    </row>
    <row r="23" spans="1:16" s="5" customFormat="1" ht="35.1" customHeight="1" x14ac:dyDescent="0.25">
      <c r="A23" s="8">
        <f t="shared" si="0"/>
        <v>15</v>
      </c>
      <c r="B23" s="8" t="s">
        <v>1403</v>
      </c>
      <c r="C23" s="73" t="s">
        <v>674</v>
      </c>
      <c r="D23" s="73" t="s">
        <v>675</v>
      </c>
      <c r="E23" s="35" t="s">
        <v>51</v>
      </c>
      <c r="F23" s="9" t="s">
        <v>1001</v>
      </c>
      <c r="G23" s="35" t="s">
        <v>51</v>
      </c>
      <c r="H23" s="43" t="s">
        <v>1261</v>
      </c>
      <c r="I23" s="9" t="s">
        <v>1058</v>
      </c>
      <c r="J23" s="9" t="s">
        <v>998</v>
      </c>
      <c r="K23" s="9" t="s">
        <v>57</v>
      </c>
      <c r="L23" s="11">
        <v>40164</v>
      </c>
      <c r="M23" s="80">
        <v>2409.0100000000002</v>
      </c>
      <c r="N23" s="6"/>
    </row>
    <row r="24" spans="1:16" s="5" customFormat="1" ht="35.1" customHeight="1" x14ac:dyDescent="0.25">
      <c r="A24" s="8">
        <f t="shared" si="0"/>
        <v>16</v>
      </c>
      <c r="B24" s="8" t="s">
        <v>1403</v>
      </c>
      <c r="C24" s="73" t="s">
        <v>680</v>
      </c>
      <c r="D24" s="73" t="s">
        <v>681</v>
      </c>
      <c r="E24" s="35" t="s">
        <v>51</v>
      </c>
      <c r="F24" s="9" t="s">
        <v>54</v>
      </c>
      <c r="G24" s="35" t="s">
        <v>51</v>
      </c>
      <c r="H24" s="43" t="s">
        <v>122</v>
      </c>
      <c r="I24" s="9" t="s">
        <v>1359</v>
      </c>
      <c r="J24" s="9" t="s">
        <v>998</v>
      </c>
      <c r="K24" s="9" t="s">
        <v>57</v>
      </c>
      <c r="L24" s="10">
        <v>40186</v>
      </c>
      <c r="M24" s="80">
        <v>5999</v>
      </c>
      <c r="N24" s="6"/>
    </row>
    <row r="25" spans="1:16" s="5" customFormat="1" ht="35.1" customHeight="1" x14ac:dyDescent="0.25">
      <c r="A25" s="8">
        <f t="shared" si="0"/>
        <v>17</v>
      </c>
      <c r="B25" s="8" t="s">
        <v>1403</v>
      </c>
      <c r="C25" s="73" t="s">
        <v>724</v>
      </c>
      <c r="D25" s="73" t="s">
        <v>725</v>
      </c>
      <c r="E25" s="36" t="s">
        <v>51</v>
      </c>
      <c r="F25" s="24" t="s">
        <v>1000</v>
      </c>
      <c r="G25" s="36" t="s">
        <v>51</v>
      </c>
      <c r="H25" s="64" t="s">
        <v>1031</v>
      </c>
      <c r="I25" s="23" t="s">
        <v>1214</v>
      </c>
      <c r="J25" s="24" t="s">
        <v>88</v>
      </c>
      <c r="K25" s="24" t="s">
        <v>57</v>
      </c>
      <c r="L25" s="37">
        <v>40554</v>
      </c>
      <c r="M25" s="80">
        <v>55680</v>
      </c>
      <c r="N25" s="6"/>
    </row>
    <row r="26" spans="1:16" s="5" customFormat="1" ht="35.1" customHeight="1" x14ac:dyDescent="0.25">
      <c r="A26" s="8">
        <f t="shared" si="0"/>
        <v>18</v>
      </c>
      <c r="B26" s="8" t="s">
        <v>1403</v>
      </c>
      <c r="C26" s="73" t="s">
        <v>747</v>
      </c>
      <c r="D26" s="73" t="s">
        <v>748</v>
      </c>
      <c r="E26" s="38" t="s">
        <v>1265</v>
      </c>
      <c r="F26" s="38" t="s">
        <v>54</v>
      </c>
      <c r="G26" s="38" t="s">
        <v>1266</v>
      </c>
      <c r="H26" s="44" t="s">
        <v>1031</v>
      </c>
      <c r="I26" s="30" t="s">
        <v>1058</v>
      </c>
      <c r="J26" s="30" t="s">
        <v>998</v>
      </c>
      <c r="K26" s="30" t="s">
        <v>57</v>
      </c>
      <c r="L26" s="39">
        <v>40914</v>
      </c>
      <c r="M26" s="80">
        <v>10438.84</v>
      </c>
      <c r="N26" s="6"/>
    </row>
    <row r="27" spans="1:16" s="5" customFormat="1" ht="35.1" customHeight="1" x14ac:dyDescent="0.25">
      <c r="A27" s="8">
        <f t="shared" si="0"/>
        <v>19</v>
      </c>
      <c r="B27" s="8" t="s">
        <v>1403</v>
      </c>
      <c r="C27" s="73" t="s">
        <v>749</v>
      </c>
      <c r="D27" s="73" t="s">
        <v>750</v>
      </c>
      <c r="E27" s="40" t="s">
        <v>51</v>
      </c>
      <c r="F27" s="40" t="s">
        <v>1001</v>
      </c>
      <c r="G27" s="40" t="s">
        <v>51</v>
      </c>
      <c r="H27" s="41" t="s">
        <v>1127</v>
      </c>
      <c r="I27" s="16" t="s">
        <v>1126</v>
      </c>
      <c r="J27" s="17" t="s">
        <v>998</v>
      </c>
      <c r="K27" s="17" t="s">
        <v>57</v>
      </c>
      <c r="L27" s="42">
        <v>40914</v>
      </c>
      <c r="M27" s="80">
        <v>3362.84</v>
      </c>
      <c r="N27" s="6"/>
    </row>
    <row r="28" spans="1:16" ht="35.1" customHeight="1" x14ac:dyDescent="0.25">
      <c r="A28" s="8">
        <f t="shared" si="0"/>
        <v>20</v>
      </c>
      <c r="B28" s="8" t="s">
        <v>1403</v>
      </c>
      <c r="C28" s="73" t="s">
        <v>751</v>
      </c>
      <c r="D28" s="73" t="s">
        <v>752</v>
      </c>
      <c r="E28" s="40" t="s">
        <v>51</v>
      </c>
      <c r="F28" s="40" t="s">
        <v>1009</v>
      </c>
      <c r="G28" s="40" t="s">
        <v>1128</v>
      </c>
      <c r="H28" s="41" t="s">
        <v>122</v>
      </c>
      <c r="I28" s="16" t="s">
        <v>1126</v>
      </c>
      <c r="J28" s="17" t="s">
        <v>998</v>
      </c>
      <c r="K28" s="17" t="s">
        <v>57</v>
      </c>
      <c r="L28" s="42">
        <v>40914</v>
      </c>
      <c r="M28" s="80">
        <v>2898.84</v>
      </c>
      <c r="N28" s="7"/>
    </row>
    <row r="29" spans="1:16" ht="35.1" customHeight="1" x14ac:dyDescent="0.25">
      <c r="A29" s="8">
        <f t="shared" si="0"/>
        <v>21</v>
      </c>
      <c r="B29" s="8" t="s">
        <v>1403</v>
      </c>
      <c r="C29" s="73" t="s">
        <v>866</v>
      </c>
      <c r="D29" s="73" t="s">
        <v>867</v>
      </c>
      <c r="E29" s="43" t="s">
        <v>51</v>
      </c>
      <c r="F29" s="8" t="s">
        <v>1021</v>
      </c>
      <c r="G29" s="43" t="s">
        <v>51</v>
      </c>
      <c r="H29" s="43" t="s">
        <v>1038</v>
      </c>
      <c r="I29" s="9" t="s">
        <v>1386</v>
      </c>
      <c r="J29" s="8" t="s">
        <v>998</v>
      </c>
      <c r="K29" s="8" t="s">
        <v>57</v>
      </c>
      <c r="L29" s="11">
        <v>37363</v>
      </c>
      <c r="M29" s="80">
        <v>7192</v>
      </c>
      <c r="N29" s="7"/>
    </row>
    <row r="30" spans="1:16" ht="35.1" customHeight="1" x14ac:dyDescent="0.25">
      <c r="A30" s="8">
        <f t="shared" si="0"/>
        <v>22</v>
      </c>
      <c r="B30" s="8" t="s">
        <v>1403</v>
      </c>
      <c r="C30" s="73" t="s">
        <v>906</v>
      </c>
      <c r="D30" s="73" t="s">
        <v>907</v>
      </c>
      <c r="E30" s="43" t="s">
        <v>51</v>
      </c>
      <c r="F30" s="8" t="s">
        <v>54</v>
      </c>
      <c r="G30" s="43" t="s">
        <v>51</v>
      </c>
      <c r="H30" s="43" t="s">
        <v>1317</v>
      </c>
      <c r="I30" s="9" t="s">
        <v>1318</v>
      </c>
      <c r="J30" s="8" t="s">
        <v>88</v>
      </c>
      <c r="K30" s="8" t="s">
        <v>57</v>
      </c>
      <c r="L30" s="11">
        <v>35989</v>
      </c>
      <c r="M30" s="80">
        <v>21393.759999999998</v>
      </c>
      <c r="N30" s="7"/>
    </row>
    <row r="31" spans="1:16" ht="35.1" customHeight="1" x14ac:dyDescent="0.25">
      <c r="A31" s="8">
        <f t="shared" si="0"/>
        <v>23</v>
      </c>
      <c r="B31" s="8" t="s">
        <v>1403</v>
      </c>
      <c r="C31" s="73" t="s">
        <v>908</v>
      </c>
      <c r="D31" s="73" t="s">
        <v>909</v>
      </c>
      <c r="E31" s="41" t="s">
        <v>118</v>
      </c>
      <c r="F31" s="16" t="s">
        <v>1177</v>
      </c>
      <c r="G31" s="40" t="s">
        <v>1179</v>
      </c>
      <c r="H31" s="41" t="s">
        <v>997</v>
      </c>
      <c r="I31" s="17" t="s">
        <v>1358</v>
      </c>
      <c r="J31" s="16" t="s">
        <v>998</v>
      </c>
      <c r="K31" s="16" t="s">
        <v>57</v>
      </c>
      <c r="L31" s="42">
        <v>41885</v>
      </c>
      <c r="M31" s="80">
        <v>34218.43</v>
      </c>
      <c r="N31" s="7"/>
    </row>
    <row r="32" spans="1:16" ht="35.1" customHeight="1" x14ac:dyDescent="0.25">
      <c r="A32" s="8">
        <f t="shared" si="0"/>
        <v>24</v>
      </c>
      <c r="B32" s="8" t="s">
        <v>1403</v>
      </c>
      <c r="C32" s="73" t="s">
        <v>910</v>
      </c>
      <c r="D32" s="73" t="s">
        <v>909</v>
      </c>
      <c r="E32" s="35" t="s">
        <v>118</v>
      </c>
      <c r="F32" s="8" t="s">
        <v>1177</v>
      </c>
      <c r="G32" s="35" t="s">
        <v>1179</v>
      </c>
      <c r="H32" s="43" t="s">
        <v>997</v>
      </c>
      <c r="I32" s="8" t="s">
        <v>1336</v>
      </c>
      <c r="J32" s="8" t="s">
        <v>998</v>
      </c>
      <c r="K32" s="8" t="s">
        <v>57</v>
      </c>
      <c r="L32" s="11">
        <v>41885</v>
      </c>
      <c r="M32" s="80">
        <v>34218.43</v>
      </c>
      <c r="N32" s="7"/>
    </row>
    <row r="33" spans="1:14" ht="35.1" customHeight="1" x14ac:dyDescent="0.25">
      <c r="A33" s="8">
        <f t="shared" si="0"/>
        <v>25</v>
      </c>
      <c r="B33" s="8" t="s">
        <v>1403</v>
      </c>
      <c r="C33" s="73" t="s">
        <v>943</v>
      </c>
      <c r="D33" s="73" t="s">
        <v>944</v>
      </c>
      <c r="E33" s="35" t="s">
        <v>1137</v>
      </c>
      <c r="F33" s="8" t="s">
        <v>1138</v>
      </c>
      <c r="G33" s="43" t="s">
        <v>51</v>
      </c>
      <c r="H33" s="43" t="s">
        <v>1139</v>
      </c>
      <c r="I33" s="8" t="s">
        <v>1220</v>
      </c>
      <c r="J33" s="9" t="s">
        <v>998</v>
      </c>
      <c r="K33" s="9" t="s">
        <v>91</v>
      </c>
      <c r="L33" s="11">
        <v>43025</v>
      </c>
      <c r="M33" s="80">
        <v>2782.84</v>
      </c>
      <c r="N33" s="7"/>
    </row>
    <row r="34" spans="1:14" ht="35.1" customHeight="1" x14ac:dyDescent="0.25">
      <c r="A34" s="8">
        <f t="shared" si="0"/>
        <v>26</v>
      </c>
      <c r="B34" s="8" t="s">
        <v>1403</v>
      </c>
      <c r="C34" s="73" t="s">
        <v>945</v>
      </c>
      <c r="D34" s="73" t="s">
        <v>946</v>
      </c>
      <c r="E34" s="35" t="s">
        <v>1137</v>
      </c>
      <c r="F34" s="8" t="s">
        <v>1138</v>
      </c>
      <c r="G34" s="35" t="s">
        <v>51</v>
      </c>
      <c r="H34" s="43" t="s">
        <v>1139</v>
      </c>
      <c r="I34" s="8" t="s">
        <v>1220</v>
      </c>
      <c r="J34" s="9" t="s">
        <v>998</v>
      </c>
      <c r="K34" s="9" t="s">
        <v>91</v>
      </c>
      <c r="L34" s="11">
        <v>43025</v>
      </c>
      <c r="M34" s="80">
        <v>2782.84</v>
      </c>
      <c r="N34" s="7"/>
    </row>
    <row r="35" spans="1:14" ht="35.1" customHeight="1" x14ac:dyDescent="0.25">
      <c r="A35" s="8">
        <f t="shared" si="0"/>
        <v>27</v>
      </c>
      <c r="B35" s="8" t="s">
        <v>1403</v>
      </c>
      <c r="C35" s="73" t="s">
        <v>950</v>
      </c>
      <c r="D35" s="73" t="s">
        <v>951</v>
      </c>
      <c r="E35" s="35"/>
      <c r="F35" s="8"/>
      <c r="G35" s="35"/>
      <c r="H35" s="43"/>
      <c r="I35" s="8"/>
      <c r="J35" s="9"/>
      <c r="K35" s="9"/>
      <c r="L35" s="11">
        <v>36053</v>
      </c>
      <c r="M35" s="80">
        <v>4638.83</v>
      </c>
      <c r="N35" s="7"/>
    </row>
    <row r="36" spans="1:14" ht="35.1" customHeight="1" x14ac:dyDescent="0.25">
      <c r="A36" s="8">
        <f t="shared" si="0"/>
        <v>28</v>
      </c>
      <c r="B36" s="8" t="s">
        <v>1403</v>
      </c>
      <c r="C36" s="73" t="s">
        <v>952</v>
      </c>
      <c r="D36" s="76" t="s">
        <v>953</v>
      </c>
      <c r="E36" s="43" t="s">
        <v>51</v>
      </c>
      <c r="F36" s="8" t="s">
        <v>1001</v>
      </c>
      <c r="G36" s="43" t="s">
        <v>51</v>
      </c>
      <c r="H36" s="43" t="s">
        <v>152</v>
      </c>
      <c r="I36" s="8" t="s">
        <v>1303</v>
      </c>
      <c r="J36" s="9" t="s">
        <v>88</v>
      </c>
      <c r="K36" s="9" t="s">
        <v>57</v>
      </c>
      <c r="L36" s="11">
        <v>36432</v>
      </c>
      <c r="M36" s="80">
        <v>7770.84</v>
      </c>
      <c r="N36" s="7"/>
    </row>
    <row r="37" spans="1:14" ht="35.1" customHeight="1" x14ac:dyDescent="0.25">
      <c r="A37" s="8">
        <f t="shared" si="0"/>
        <v>29</v>
      </c>
      <c r="B37" s="8" t="s">
        <v>1403</v>
      </c>
      <c r="C37" s="73" t="s">
        <v>954</v>
      </c>
      <c r="D37" s="73" t="s">
        <v>955</v>
      </c>
      <c r="E37" s="35" t="s">
        <v>51</v>
      </c>
      <c r="F37" s="8" t="s">
        <v>983</v>
      </c>
      <c r="G37" s="35" t="s">
        <v>51</v>
      </c>
      <c r="H37" s="43" t="s">
        <v>152</v>
      </c>
      <c r="I37" s="8" t="s">
        <v>1367</v>
      </c>
      <c r="J37" s="9" t="s">
        <v>88</v>
      </c>
      <c r="K37" s="9" t="s">
        <v>57</v>
      </c>
      <c r="L37" s="11">
        <v>36432</v>
      </c>
      <c r="M37" s="80">
        <v>7770.84</v>
      </c>
      <c r="N37" s="7"/>
    </row>
    <row r="38" spans="1:14" ht="35.1" customHeight="1" x14ac:dyDescent="0.25">
      <c r="A38" s="8">
        <f t="shared" si="0"/>
        <v>30</v>
      </c>
      <c r="B38" s="8" t="s">
        <v>1403</v>
      </c>
      <c r="C38" s="73" t="s">
        <v>99</v>
      </c>
      <c r="D38" s="73" t="s">
        <v>100</v>
      </c>
      <c r="E38" s="43"/>
      <c r="F38" s="8"/>
      <c r="G38" s="9"/>
      <c r="H38" s="43"/>
      <c r="I38" s="8"/>
      <c r="J38" s="35"/>
      <c r="K38" s="9"/>
      <c r="L38" s="46"/>
      <c r="M38" s="79">
        <v>17284</v>
      </c>
      <c r="N38" s="7"/>
    </row>
    <row r="39" spans="1:14" ht="35.1" customHeight="1" x14ac:dyDescent="0.25">
      <c r="A39" s="8">
        <f t="shared" si="0"/>
        <v>31</v>
      </c>
      <c r="B39" s="8" t="s">
        <v>1403</v>
      </c>
      <c r="C39" s="73" t="s">
        <v>101</v>
      </c>
      <c r="D39" s="73" t="s">
        <v>102</v>
      </c>
      <c r="E39" s="35"/>
      <c r="F39" s="8"/>
      <c r="G39" s="8"/>
      <c r="H39" s="43"/>
      <c r="I39" s="8"/>
      <c r="J39" s="35"/>
      <c r="K39" s="9"/>
      <c r="L39" s="46"/>
      <c r="M39" s="79">
        <v>4406.84</v>
      </c>
      <c r="N39" s="7"/>
    </row>
    <row r="40" spans="1:14" ht="35.1" customHeight="1" x14ac:dyDescent="0.25">
      <c r="A40" s="8">
        <f t="shared" si="0"/>
        <v>32</v>
      </c>
      <c r="B40" s="8" t="s">
        <v>1403</v>
      </c>
      <c r="C40" s="73" t="s">
        <v>103</v>
      </c>
      <c r="D40" s="73" t="s">
        <v>102</v>
      </c>
      <c r="E40" s="43"/>
      <c r="F40" s="8"/>
      <c r="G40" s="8"/>
      <c r="H40" s="43"/>
      <c r="I40" s="8"/>
      <c r="J40" s="35"/>
      <c r="K40" s="9"/>
      <c r="L40" s="46"/>
      <c r="M40" s="79">
        <v>4406.84</v>
      </c>
      <c r="N40" s="7"/>
    </row>
    <row r="41" spans="1:14" ht="35.1" customHeight="1" x14ac:dyDescent="0.25">
      <c r="A41" s="8">
        <f t="shared" si="0"/>
        <v>33</v>
      </c>
      <c r="B41" s="8" t="s">
        <v>1403</v>
      </c>
      <c r="C41" s="73" t="s">
        <v>111</v>
      </c>
      <c r="D41" s="73" t="s">
        <v>112</v>
      </c>
      <c r="E41" s="92"/>
      <c r="F41" s="95"/>
      <c r="G41" s="92"/>
      <c r="H41" s="95"/>
      <c r="I41" s="95"/>
      <c r="J41" s="92"/>
      <c r="K41" s="92"/>
      <c r="L41" s="95"/>
      <c r="M41" s="83">
        <v>95810.2</v>
      </c>
      <c r="N41" s="7"/>
    </row>
    <row r="42" spans="1:14" ht="35.1" customHeight="1" x14ac:dyDescent="0.25">
      <c r="A42" s="8">
        <f t="shared" si="0"/>
        <v>34</v>
      </c>
      <c r="B42" s="8" t="s">
        <v>1403</v>
      </c>
      <c r="C42" s="73" t="s">
        <v>1437</v>
      </c>
      <c r="D42" s="73" t="s">
        <v>1438</v>
      </c>
      <c r="E42" s="89"/>
      <c r="F42" s="86"/>
      <c r="G42" s="89"/>
      <c r="H42" s="86"/>
      <c r="I42" s="86"/>
      <c r="J42" s="89"/>
      <c r="K42" s="89"/>
      <c r="L42" s="86"/>
      <c r="M42" s="83">
        <v>5943.6</v>
      </c>
      <c r="N42" s="7"/>
    </row>
    <row r="43" spans="1:14" ht="35.1" customHeight="1" x14ac:dyDescent="0.25">
      <c r="A43" s="8">
        <f t="shared" si="0"/>
        <v>35</v>
      </c>
      <c r="B43" s="8" t="s">
        <v>1403</v>
      </c>
      <c r="C43" s="73" t="s">
        <v>1439</v>
      </c>
      <c r="D43" s="73" t="s">
        <v>1440</v>
      </c>
      <c r="E43" s="89"/>
      <c r="F43" s="86"/>
      <c r="G43" s="89"/>
      <c r="H43" s="86"/>
      <c r="I43" s="86"/>
      <c r="J43" s="89"/>
      <c r="K43" s="89"/>
      <c r="L43" s="86"/>
      <c r="M43" s="83">
        <v>952.86</v>
      </c>
      <c r="N43" s="7"/>
    </row>
    <row r="44" spans="1:14" ht="35.1" customHeight="1" x14ac:dyDescent="0.25">
      <c r="A44" s="8">
        <f t="shared" si="0"/>
        <v>36</v>
      </c>
      <c r="B44" s="8" t="s">
        <v>1403</v>
      </c>
      <c r="C44" s="73" t="s">
        <v>1441</v>
      </c>
      <c r="D44" s="73" t="s">
        <v>1440</v>
      </c>
      <c r="E44" s="86"/>
      <c r="F44" s="86"/>
      <c r="G44" s="86"/>
      <c r="H44" s="86"/>
      <c r="I44" s="86"/>
      <c r="J44" s="89"/>
      <c r="K44" s="89"/>
      <c r="L44" s="86"/>
      <c r="M44" s="83">
        <v>952.86</v>
      </c>
      <c r="N44" s="7"/>
    </row>
    <row r="45" spans="1:14" ht="35.1" customHeight="1" x14ac:dyDescent="0.25">
      <c r="A45" s="8">
        <f t="shared" si="0"/>
        <v>37</v>
      </c>
      <c r="B45" s="8" t="s">
        <v>1403</v>
      </c>
      <c r="C45" s="73" t="s">
        <v>1442</v>
      </c>
      <c r="D45" s="73" t="s">
        <v>1443</v>
      </c>
      <c r="E45" s="89"/>
      <c r="F45" s="86"/>
      <c r="G45" s="89"/>
      <c r="H45" s="86"/>
      <c r="I45" s="86"/>
      <c r="J45" s="86"/>
      <c r="K45" s="86"/>
      <c r="L45" s="86"/>
      <c r="M45" s="83">
        <v>14336</v>
      </c>
      <c r="N45" s="7"/>
    </row>
    <row r="46" spans="1:14" ht="35.1" customHeight="1" x14ac:dyDescent="0.25">
      <c r="A46" s="8">
        <f t="shared" si="0"/>
        <v>38</v>
      </c>
      <c r="B46" s="8" t="s">
        <v>1403</v>
      </c>
      <c r="C46" s="73" t="s">
        <v>1444</v>
      </c>
      <c r="D46" s="73" t="s">
        <v>1445</v>
      </c>
      <c r="E46" s="89"/>
      <c r="F46" s="86"/>
      <c r="G46" s="89"/>
      <c r="H46" s="86"/>
      <c r="I46" s="86"/>
      <c r="J46" s="86"/>
      <c r="K46" s="86"/>
      <c r="L46" s="86"/>
      <c r="M46" s="83">
        <v>5875</v>
      </c>
      <c r="N46" s="7"/>
    </row>
    <row r="47" spans="1:14" ht="35.1" customHeight="1" x14ac:dyDescent="0.25">
      <c r="A47" s="8">
        <f t="shared" si="0"/>
        <v>39</v>
      </c>
      <c r="B47" s="8" t="s">
        <v>1403</v>
      </c>
      <c r="C47" s="73" t="s">
        <v>1446</v>
      </c>
      <c r="D47" s="73" t="s">
        <v>1447</v>
      </c>
      <c r="E47" s="86"/>
      <c r="F47" s="86"/>
      <c r="G47" s="86"/>
      <c r="H47" s="86"/>
      <c r="I47" s="86"/>
      <c r="J47" s="86"/>
      <c r="K47" s="86"/>
      <c r="L47" s="86"/>
      <c r="M47" s="83">
        <v>2062.5</v>
      </c>
      <c r="N47" s="7"/>
    </row>
    <row r="48" spans="1:14" ht="35.1" customHeight="1" x14ac:dyDescent="0.25">
      <c r="A48" s="8">
        <f t="shared" si="0"/>
        <v>40</v>
      </c>
      <c r="B48" s="8" t="s">
        <v>1403</v>
      </c>
      <c r="C48" s="73" t="s">
        <v>1448</v>
      </c>
      <c r="D48" s="73" t="s">
        <v>1449</v>
      </c>
      <c r="E48" s="86"/>
      <c r="F48" s="86"/>
      <c r="G48" s="86"/>
      <c r="H48" s="86"/>
      <c r="I48" s="86"/>
      <c r="J48" s="86"/>
      <c r="K48" s="86"/>
      <c r="L48" s="86"/>
      <c r="M48" s="83">
        <v>1125</v>
      </c>
      <c r="N48" s="7"/>
    </row>
    <row r="49" spans="1:14" ht="35.1" customHeight="1" x14ac:dyDescent="0.25">
      <c r="A49" s="8">
        <f t="shared" si="0"/>
        <v>41</v>
      </c>
      <c r="B49" s="8" t="s">
        <v>1403</v>
      </c>
      <c r="C49" s="73" t="s">
        <v>1450</v>
      </c>
      <c r="D49" s="73" t="s">
        <v>1451</v>
      </c>
      <c r="E49" s="89"/>
      <c r="F49" s="86"/>
      <c r="G49" s="86"/>
      <c r="H49" s="86"/>
      <c r="I49" s="86"/>
      <c r="J49" s="86"/>
      <c r="K49" s="86"/>
      <c r="L49" s="86"/>
      <c r="M49" s="83">
        <v>13508.78</v>
      </c>
      <c r="N49" s="7"/>
    </row>
    <row r="50" spans="1:14" ht="35.1" customHeight="1" x14ac:dyDescent="0.25">
      <c r="A50" s="8">
        <f t="shared" si="0"/>
        <v>42</v>
      </c>
      <c r="B50" s="8" t="s">
        <v>1403</v>
      </c>
      <c r="C50" s="73" t="s">
        <v>1452</v>
      </c>
      <c r="D50" s="73" t="s">
        <v>1453</v>
      </c>
      <c r="E50" s="89"/>
      <c r="F50" s="86"/>
      <c r="G50" s="89"/>
      <c r="H50" s="86"/>
      <c r="I50" s="86"/>
      <c r="J50" s="86"/>
      <c r="K50" s="86"/>
      <c r="L50" s="86"/>
      <c r="M50" s="83">
        <v>121.7</v>
      </c>
      <c r="N50" s="7"/>
    </row>
    <row r="51" spans="1:14" ht="35.1" customHeight="1" x14ac:dyDescent="0.25">
      <c r="A51" s="8">
        <f t="shared" si="0"/>
        <v>43</v>
      </c>
      <c r="B51" s="8" t="s">
        <v>1403</v>
      </c>
      <c r="C51" s="73" t="s">
        <v>1454</v>
      </c>
      <c r="D51" s="73" t="s">
        <v>1453</v>
      </c>
      <c r="E51" s="86"/>
      <c r="F51" s="86"/>
      <c r="G51" s="86"/>
      <c r="H51" s="86"/>
      <c r="I51" s="86"/>
      <c r="J51" s="86"/>
      <c r="K51" s="86"/>
      <c r="L51" s="86"/>
      <c r="M51" s="83">
        <v>121.7</v>
      </c>
      <c r="N51" s="7"/>
    </row>
    <row r="52" spans="1:14" ht="35.1" customHeight="1" x14ac:dyDescent="0.25">
      <c r="A52" s="8">
        <f t="shared" si="0"/>
        <v>44</v>
      </c>
      <c r="B52" s="8" t="s">
        <v>1402</v>
      </c>
      <c r="C52" s="73" t="s">
        <v>192</v>
      </c>
      <c r="D52" s="73" t="s">
        <v>1369</v>
      </c>
      <c r="E52" s="51" t="s">
        <v>1044</v>
      </c>
      <c r="F52" s="26" t="s">
        <v>1045</v>
      </c>
      <c r="G52" s="51" t="s">
        <v>1046</v>
      </c>
      <c r="H52" s="51" t="s">
        <v>981</v>
      </c>
      <c r="I52" s="26" t="s">
        <v>993</v>
      </c>
      <c r="J52" s="26" t="s">
        <v>1042</v>
      </c>
      <c r="K52" s="26" t="s">
        <v>91</v>
      </c>
      <c r="L52" s="52">
        <v>43360</v>
      </c>
      <c r="M52" s="80">
        <v>7649.73</v>
      </c>
      <c r="N52" s="7"/>
    </row>
    <row r="53" spans="1:14" ht="35.1" customHeight="1" x14ac:dyDescent="0.25">
      <c r="A53" s="8">
        <f t="shared" si="0"/>
        <v>45</v>
      </c>
      <c r="B53" s="8" t="s">
        <v>1402</v>
      </c>
      <c r="C53" s="73" t="s">
        <v>193</v>
      </c>
      <c r="D53" s="73" t="s">
        <v>1370</v>
      </c>
      <c r="E53" s="51" t="s">
        <v>1044</v>
      </c>
      <c r="F53" s="26" t="s">
        <v>1045</v>
      </c>
      <c r="G53" s="51" t="s">
        <v>1046</v>
      </c>
      <c r="H53" s="51" t="s">
        <v>981</v>
      </c>
      <c r="I53" s="26" t="s">
        <v>1220</v>
      </c>
      <c r="J53" s="26" t="s">
        <v>1042</v>
      </c>
      <c r="K53" s="26" t="s">
        <v>91</v>
      </c>
      <c r="L53" s="52">
        <v>43360</v>
      </c>
      <c r="M53" s="80">
        <v>3671.34</v>
      </c>
      <c r="N53" s="7"/>
    </row>
    <row r="54" spans="1:14" ht="35.1" customHeight="1" x14ac:dyDescent="0.25">
      <c r="A54" s="8">
        <f t="shared" si="0"/>
        <v>46</v>
      </c>
      <c r="B54" s="8" t="s">
        <v>1402</v>
      </c>
      <c r="C54" s="73" t="s">
        <v>326</v>
      </c>
      <c r="D54" s="73" t="s">
        <v>327</v>
      </c>
      <c r="E54" s="44" t="s">
        <v>51</v>
      </c>
      <c r="F54" s="28" t="s">
        <v>1173</v>
      </c>
      <c r="G54" s="44" t="s">
        <v>51</v>
      </c>
      <c r="H54" s="44" t="s">
        <v>1176</v>
      </c>
      <c r="I54" s="28" t="s">
        <v>1175</v>
      </c>
      <c r="J54" s="28" t="s">
        <v>1101</v>
      </c>
      <c r="K54" s="28" t="s">
        <v>91</v>
      </c>
      <c r="L54" s="45">
        <v>41625</v>
      </c>
      <c r="M54" s="80">
        <v>13798.99</v>
      </c>
      <c r="N54" s="7"/>
    </row>
    <row r="55" spans="1:14" ht="35.1" customHeight="1" x14ac:dyDescent="0.25">
      <c r="A55" s="8">
        <f t="shared" si="0"/>
        <v>47</v>
      </c>
      <c r="B55" s="8" t="s">
        <v>1402</v>
      </c>
      <c r="C55" s="73" t="s">
        <v>676</v>
      </c>
      <c r="D55" s="73" t="s">
        <v>677</v>
      </c>
      <c r="E55" s="43" t="s">
        <v>1089</v>
      </c>
      <c r="F55" s="8" t="s">
        <v>1090</v>
      </c>
      <c r="G55" s="43" t="s">
        <v>51</v>
      </c>
      <c r="H55" s="43" t="s">
        <v>1091</v>
      </c>
      <c r="I55" s="8" t="s">
        <v>1384</v>
      </c>
      <c r="J55" s="8" t="s">
        <v>1023</v>
      </c>
      <c r="K55" s="8" t="s">
        <v>57</v>
      </c>
      <c r="L55" s="11">
        <v>40186</v>
      </c>
      <c r="M55" s="80">
        <v>3970.68</v>
      </c>
      <c r="N55" s="7"/>
    </row>
    <row r="56" spans="1:14" ht="35.1" customHeight="1" x14ac:dyDescent="0.25">
      <c r="A56" s="8">
        <f t="shared" si="0"/>
        <v>48</v>
      </c>
      <c r="B56" s="8" t="s">
        <v>1402</v>
      </c>
      <c r="C56" s="73" t="s">
        <v>678</v>
      </c>
      <c r="D56" s="73" t="s">
        <v>679</v>
      </c>
      <c r="E56" s="43" t="s">
        <v>1089</v>
      </c>
      <c r="F56" s="8" t="s">
        <v>1090</v>
      </c>
      <c r="G56" s="43" t="s">
        <v>51</v>
      </c>
      <c r="H56" s="43" t="s">
        <v>1091</v>
      </c>
      <c r="I56" s="8" t="s">
        <v>1329</v>
      </c>
      <c r="J56" s="8" t="s">
        <v>998</v>
      </c>
      <c r="K56" s="8" t="s">
        <v>57</v>
      </c>
      <c r="L56" s="11">
        <v>40186</v>
      </c>
      <c r="M56" s="80">
        <v>7000</v>
      </c>
      <c r="N56" s="7"/>
    </row>
    <row r="57" spans="1:14" ht="35.1" customHeight="1" x14ac:dyDescent="0.25">
      <c r="A57" s="8">
        <f t="shared" si="0"/>
        <v>49</v>
      </c>
      <c r="B57" s="8" t="s">
        <v>1402</v>
      </c>
      <c r="C57" s="73" t="s">
        <v>755</v>
      </c>
      <c r="D57" s="73" t="s">
        <v>756</v>
      </c>
      <c r="E57" s="41" t="s">
        <v>51</v>
      </c>
      <c r="F57" s="41" t="s">
        <v>1009</v>
      </c>
      <c r="G57" s="41" t="s">
        <v>1128</v>
      </c>
      <c r="H57" s="41" t="s">
        <v>122</v>
      </c>
      <c r="I57" s="16" t="s">
        <v>1362</v>
      </c>
      <c r="J57" s="16" t="s">
        <v>998</v>
      </c>
      <c r="K57" s="16" t="s">
        <v>57</v>
      </c>
      <c r="L57" s="42">
        <v>40914</v>
      </c>
      <c r="M57" s="80">
        <v>5914.84</v>
      </c>
      <c r="N57" s="7"/>
    </row>
    <row r="58" spans="1:14" ht="35.1" customHeight="1" x14ac:dyDescent="0.25">
      <c r="A58" s="8">
        <f t="shared" si="0"/>
        <v>50</v>
      </c>
      <c r="B58" s="8" t="s">
        <v>1402</v>
      </c>
      <c r="C58" s="73" t="s">
        <v>757</v>
      </c>
      <c r="D58" s="73" t="s">
        <v>758</v>
      </c>
      <c r="E58" s="41" t="s">
        <v>51</v>
      </c>
      <c r="F58" s="41" t="s">
        <v>1009</v>
      </c>
      <c r="G58" s="41" t="s">
        <v>1128</v>
      </c>
      <c r="H58" s="41" t="s">
        <v>122</v>
      </c>
      <c r="I58" s="16" t="s">
        <v>1363</v>
      </c>
      <c r="J58" s="16" t="s">
        <v>998</v>
      </c>
      <c r="K58" s="16" t="s">
        <v>57</v>
      </c>
      <c r="L58" s="42">
        <v>40914</v>
      </c>
      <c r="M58" s="80">
        <v>4518.2</v>
      </c>
      <c r="N58" s="7"/>
    </row>
    <row r="59" spans="1:14" ht="35.1" customHeight="1" x14ac:dyDescent="0.25">
      <c r="A59" s="8">
        <f t="shared" si="0"/>
        <v>51</v>
      </c>
      <c r="B59" s="8" t="s">
        <v>1402</v>
      </c>
      <c r="C59" s="73" t="s">
        <v>902</v>
      </c>
      <c r="D59" s="73" t="s">
        <v>903</v>
      </c>
      <c r="E59" s="41" t="s">
        <v>1172</v>
      </c>
      <c r="F59" s="16" t="s">
        <v>1001</v>
      </c>
      <c r="G59" s="41" t="s">
        <v>51</v>
      </c>
      <c r="H59" s="41" t="s">
        <v>1095</v>
      </c>
      <c r="I59" s="16" t="s">
        <v>1335</v>
      </c>
      <c r="J59" s="16" t="s">
        <v>998</v>
      </c>
      <c r="K59" s="16" t="s">
        <v>57</v>
      </c>
      <c r="L59" s="42">
        <v>41603</v>
      </c>
      <c r="M59" s="80">
        <v>1840</v>
      </c>
      <c r="N59" s="7"/>
    </row>
    <row r="60" spans="1:14" ht="35.1" customHeight="1" x14ac:dyDescent="0.25">
      <c r="A60" s="8">
        <f t="shared" si="0"/>
        <v>52</v>
      </c>
      <c r="B60" s="8" t="s">
        <v>1402</v>
      </c>
      <c r="C60" s="73" t="s">
        <v>947</v>
      </c>
      <c r="D60" s="73" t="s">
        <v>948</v>
      </c>
      <c r="E60" s="43"/>
      <c r="F60" s="8"/>
      <c r="G60" s="43"/>
      <c r="H60" s="43"/>
      <c r="I60" s="8"/>
      <c r="J60" s="8"/>
      <c r="K60" s="8"/>
      <c r="L60" s="11">
        <v>35796</v>
      </c>
      <c r="M60" s="80">
        <v>10438.84</v>
      </c>
      <c r="N60" s="7"/>
    </row>
    <row r="61" spans="1:14" ht="35.1" customHeight="1" x14ac:dyDescent="0.25">
      <c r="A61" s="8">
        <f t="shared" si="0"/>
        <v>53</v>
      </c>
      <c r="B61" s="8" t="s">
        <v>1402</v>
      </c>
      <c r="C61" s="73" t="s">
        <v>949</v>
      </c>
      <c r="D61" s="73" t="s">
        <v>948</v>
      </c>
      <c r="E61" s="43" t="s">
        <v>985</v>
      </c>
      <c r="F61" s="8" t="s">
        <v>1201</v>
      </c>
      <c r="G61" s="43">
        <v>3.5</v>
      </c>
      <c r="H61" s="43" t="s">
        <v>96</v>
      </c>
      <c r="I61" s="8" t="s">
        <v>1336</v>
      </c>
      <c r="J61" s="8" t="s">
        <v>998</v>
      </c>
      <c r="K61" s="8" t="s">
        <v>57</v>
      </c>
      <c r="L61" s="11">
        <v>35945</v>
      </c>
      <c r="M61" s="80">
        <v>10438.84</v>
      </c>
      <c r="N61" s="7"/>
    </row>
    <row r="62" spans="1:14" ht="35.1" customHeight="1" x14ac:dyDescent="0.25">
      <c r="A62" s="8">
        <f t="shared" si="0"/>
        <v>54</v>
      </c>
      <c r="B62" s="8" t="s">
        <v>1402</v>
      </c>
      <c r="C62" s="73" t="s">
        <v>97</v>
      </c>
      <c r="D62" s="73" t="s">
        <v>98</v>
      </c>
      <c r="E62" s="43"/>
      <c r="F62" s="8"/>
      <c r="G62" s="8"/>
      <c r="H62" s="43"/>
      <c r="I62" s="8"/>
      <c r="J62" s="43"/>
      <c r="K62" s="8"/>
      <c r="L62" s="46"/>
      <c r="M62" s="79">
        <v>45124</v>
      </c>
      <c r="N62" s="7"/>
    </row>
    <row r="63" spans="1:14" ht="35.1" customHeight="1" x14ac:dyDescent="0.25">
      <c r="A63" s="8">
        <f t="shared" si="0"/>
        <v>55</v>
      </c>
      <c r="B63" s="8" t="s">
        <v>1402</v>
      </c>
      <c r="C63" s="73" t="s">
        <v>106</v>
      </c>
      <c r="D63" s="73" t="s">
        <v>107</v>
      </c>
      <c r="E63" s="43"/>
      <c r="F63" s="8"/>
      <c r="G63" s="8"/>
      <c r="H63" s="43"/>
      <c r="I63" s="9"/>
      <c r="J63" s="43"/>
      <c r="K63" s="8"/>
      <c r="L63" s="46"/>
      <c r="M63" s="83">
        <v>33524</v>
      </c>
      <c r="N63" s="7"/>
    </row>
    <row r="64" spans="1:14" ht="35.1" customHeight="1" x14ac:dyDescent="0.25">
      <c r="A64" s="8">
        <f t="shared" si="0"/>
        <v>56</v>
      </c>
      <c r="B64" s="8" t="s">
        <v>1402</v>
      </c>
      <c r="C64" s="73" t="s">
        <v>108</v>
      </c>
      <c r="D64" s="73" t="s">
        <v>107</v>
      </c>
      <c r="E64" s="43"/>
      <c r="F64" s="8"/>
      <c r="G64" s="8"/>
      <c r="H64" s="43"/>
      <c r="I64" s="9"/>
      <c r="J64" s="43"/>
      <c r="K64" s="8"/>
      <c r="L64" s="46"/>
      <c r="M64" s="83">
        <v>33524</v>
      </c>
      <c r="N64" s="7"/>
    </row>
    <row r="65" spans="1:14" ht="35.1" customHeight="1" x14ac:dyDescent="0.25">
      <c r="A65" s="8">
        <f t="shared" si="0"/>
        <v>57</v>
      </c>
      <c r="B65" s="8" t="s">
        <v>1400</v>
      </c>
      <c r="C65" s="73" t="s">
        <v>155</v>
      </c>
      <c r="D65" s="73" t="s">
        <v>156</v>
      </c>
      <c r="E65" s="48" t="s">
        <v>1253</v>
      </c>
      <c r="F65" s="25" t="s">
        <v>54</v>
      </c>
      <c r="G65" s="48" t="s">
        <v>1330</v>
      </c>
      <c r="H65" s="48" t="s">
        <v>122</v>
      </c>
      <c r="I65" s="25" t="s">
        <v>1363</v>
      </c>
      <c r="J65" s="25" t="s">
        <v>998</v>
      </c>
      <c r="K65" s="25" t="s">
        <v>91</v>
      </c>
      <c r="L65" s="49">
        <v>40416</v>
      </c>
      <c r="M65" s="80">
        <v>15788.86</v>
      </c>
      <c r="N65" s="7"/>
    </row>
    <row r="66" spans="1:14" ht="35.1" customHeight="1" x14ac:dyDescent="0.25">
      <c r="A66" s="8">
        <f t="shared" si="0"/>
        <v>58</v>
      </c>
      <c r="B66" s="8" t="s">
        <v>1400</v>
      </c>
      <c r="C66" s="73" t="s">
        <v>178</v>
      </c>
      <c r="D66" s="73" t="s">
        <v>179</v>
      </c>
      <c r="E66" s="43" t="s">
        <v>1005</v>
      </c>
      <c r="F66" s="8" t="s">
        <v>1006</v>
      </c>
      <c r="G66" s="43">
        <v>1320</v>
      </c>
      <c r="H66" s="43" t="s">
        <v>1007</v>
      </c>
      <c r="I66" s="8" t="s">
        <v>1365</v>
      </c>
      <c r="J66" s="8" t="s">
        <v>56</v>
      </c>
      <c r="K66" s="8" t="s">
        <v>57</v>
      </c>
      <c r="L66" s="11">
        <v>39106</v>
      </c>
      <c r="M66" s="80">
        <v>5827.05</v>
      </c>
      <c r="N66" s="7"/>
    </row>
    <row r="67" spans="1:14" ht="35.1" customHeight="1" x14ac:dyDescent="0.25">
      <c r="A67" s="8">
        <f t="shared" si="0"/>
        <v>59</v>
      </c>
      <c r="B67" s="8" t="s">
        <v>1400</v>
      </c>
      <c r="C67" s="73" t="s">
        <v>180</v>
      </c>
      <c r="D67" s="74" t="s">
        <v>181</v>
      </c>
      <c r="E67" s="43" t="s">
        <v>1005</v>
      </c>
      <c r="F67" s="8" t="s">
        <v>1006</v>
      </c>
      <c r="G67" s="43">
        <v>1320</v>
      </c>
      <c r="H67" s="43" t="s">
        <v>1014</v>
      </c>
      <c r="I67" s="8" t="s">
        <v>1379</v>
      </c>
      <c r="J67" s="8" t="s">
        <v>998</v>
      </c>
      <c r="K67" s="8" t="s">
        <v>57</v>
      </c>
      <c r="L67" s="11">
        <v>39106</v>
      </c>
      <c r="M67" s="80">
        <v>5827.05</v>
      </c>
      <c r="N67" s="7"/>
    </row>
    <row r="68" spans="1:14" ht="35.1" customHeight="1" x14ac:dyDescent="0.25">
      <c r="A68" s="8">
        <f t="shared" si="0"/>
        <v>60</v>
      </c>
      <c r="B68" s="8" t="s">
        <v>1400</v>
      </c>
      <c r="C68" s="73" t="s">
        <v>182</v>
      </c>
      <c r="D68" s="73" t="s">
        <v>183</v>
      </c>
      <c r="E68" s="43" t="s">
        <v>1005</v>
      </c>
      <c r="F68" s="8" t="s">
        <v>1062</v>
      </c>
      <c r="G68" s="43" t="s">
        <v>1063</v>
      </c>
      <c r="H68" s="43" t="s">
        <v>1064</v>
      </c>
      <c r="I68" s="8" t="s">
        <v>993</v>
      </c>
      <c r="J68" s="8" t="s">
        <v>998</v>
      </c>
      <c r="K68" s="8" t="s">
        <v>57</v>
      </c>
      <c r="L68" s="11">
        <v>39073</v>
      </c>
      <c r="M68" s="80">
        <v>5827.05</v>
      </c>
      <c r="N68" s="7"/>
    </row>
    <row r="69" spans="1:14" ht="35.1" customHeight="1" x14ac:dyDescent="0.25">
      <c r="A69" s="8">
        <f t="shared" si="0"/>
        <v>61</v>
      </c>
      <c r="B69" s="8" t="s">
        <v>1400</v>
      </c>
      <c r="C69" s="73" t="s">
        <v>184</v>
      </c>
      <c r="D69" s="73" t="s">
        <v>185</v>
      </c>
      <c r="E69" s="43" t="s">
        <v>1005</v>
      </c>
      <c r="F69" s="8" t="s">
        <v>1062</v>
      </c>
      <c r="G69" s="43" t="s">
        <v>1063</v>
      </c>
      <c r="H69" s="43" t="s">
        <v>1064</v>
      </c>
      <c r="I69" s="8" t="s">
        <v>1214</v>
      </c>
      <c r="J69" s="8" t="s">
        <v>88</v>
      </c>
      <c r="K69" s="8" t="s">
        <v>57</v>
      </c>
      <c r="L69" s="11">
        <v>39073</v>
      </c>
      <c r="M69" s="80">
        <v>5827.05</v>
      </c>
      <c r="N69" s="7"/>
    </row>
    <row r="70" spans="1:14" ht="35.1" customHeight="1" x14ac:dyDescent="0.25">
      <c r="A70" s="8">
        <f t="shared" si="0"/>
        <v>62</v>
      </c>
      <c r="B70" s="8" t="s">
        <v>1400</v>
      </c>
      <c r="C70" s="73" t="s">
        <v>198</v>
      </c>
      <c r="D70" s="73" t="s">
        <v>199</v>
      </c>
      <c r="E70" s="43" t="s">
        <v>1044</v>
      </c>
      <c r="F70" s="8" t="s">
        <v>1051</v>
      </c>
      <c r="G70" s="43" t="s">
        <v>1052</v>
      </c>
      <c r="H70" s="43" t="s">
        <v>122</v>
      </c>
      <c r="I70" s="8" t="s">
        <v>1366</v>
      </c>
      <c r="J70" s="8" t="s">
        <v>1050</v>
      </c>
      <c r="K70" s="8" t="s">
        <v>57</v>
      </c>
      <c r="L70" s="11">
        <v>39300</v>
      </c>
      <c r="M70" s="80">
        <v>5865</v>
      </c>
      <c r="N70" s="7"/>
    </row>
    <row r="71" spans="1:14" ht="35.1" customHeight="1" x14ac:dyDescent="0.25">
      <c r="A71" s="8">
        <f t="shared" si="0"/>
        <v>63</v>
      </c>
      <c r="B71" s="8" t="s">
        <v>1400</v>
      </c>
      <c r="C71" s="73" t="s">
        <v>207</v>
      </c>
      <c r="D71" s="73" t="s">
        <v>208</v>
      </c>
      <c r="E71" s="43" t="s">
        <v>1084</v>
      </c>
      <c r="F71" s="8" t="s">
        <v>1062</v>
      </c>
      <c r="G71" s="43" t="s">
        <v>1085</v>
      </c>
      <c r="H71" s="43" t="s">
        <v>1080</v>
      </c>
      <c r="I71" s="8" t="s">
        <v>1362</v>
      </c>
      <c r="J71" s="8" t="s">
        <v>1042</v>
      </c>
      <c r="K71" s="8" t="s">
        <v>57</v>
      </c>
      <c r="L71" s="11">
        <v>40154</v>
      </c>
      <c r="M71" s="80">
        <v>12137.1</v>
      </c>
      <c r="N71" s="7"/>
    </row>
    <row r="72" spans="1:14" ht="35.1" customHeight="1" x14ac:dyDescent="0.25">
      <c r="A72" s="8">
        <f t="shared" si="0"/>
        <v>64</v>
      </c>
      <c r="B72" s="8" t="s">
        <v>1400</v>
      </c>
      <c r="C72" s="73" t="s">
        <v>209</v>
      </c>
      <c r="D72" s="73" t="s">
        <v>208</v>
      </c>
      <c r="E72" s="43" t="s">
        <v>1084</v>
      </c>
      <c r="F72" s="8" t="s">
        <v>1062</v>
      </c>
      <c r="G72" s="43" t="s">
        <v>1085</v>
      </c>
      <c r="H72" s="43" t="s">
        <v>1080</v>
      </c>
      <c r="I72" s="8" t="s">
        <v>1360</v>
      </c>
      <c r="J72" s="8" t="s">
        <v>1042</v>
      </c>
      <c r="K72" s="8" t="s">
        <v>57</v>
      </c>
      <c r="L72" s="11">
        <v>40154</v>
      </c>
      <c r="M72" s="80">
        <v>12137.1</v>
      </c>
      <c r="N72" s="7"/>
    </row>
    <row r="73" spans="1:14" ht="35.1" customHeight="1" x14ac:dyDescent="0.25">
      <c r="A73" s="8">
        <f t="shared" si="0"/>
        <v>65</v>
      </c>
      <c r="B73" s="8" t="s">
        <v>1400</v>
      </c>
      <c r="C73" s="73" t="s">
        <v>224</v>
      </c>
      <c r="D73" s="73" t="s">
        <v>225</v>
      </c>
      <c r="E73" s="43" t="s">
        <v>126</v>
      </c>
      <c r="F73" s="8" t="s">
        <v>54</v>
      </c>
      <c r="G73" s="43" t="s">
        <v>1273</v>
      </c>
      <c r="H73" s="43" t="s">
        <v>1031</v>
      </c>
      <c r="I73" s="8" t="s">
        <v>1214</v>
      </c>
      <c r="J73" s="8" t="s">
        <v>88</v>
      </c>
      <c r="K73" s="8" t="s">
        <v>57</v>
      </c>
      <c r="L73" s="11">
        <v>36035</v>
      </c>
      <c r="M73" s="80">
        <v>0.6</v>
      </c>
      <c r="N73" s="7"/>
    </row>
    <row r="74" spans="1:14" ht="35.1" customHeight="1" x14ac:dyDescent="0.25">
      <c r="A74" s="8">
        <f t="shared" si="0"/>
        <v>66</v>
      </c>
      <c r="B74" s="8" t="s">
        <v>1400</v>
      </c>
      <c r="C74" s="73" t="s">
        <v>232</v>
      </c>
      <c r="D74" s="73" t="s">
        <v>233</v>
      </c>
      <c r="E74" s="54" t="s">
        <v>1162</v>
      </c>
      <c r="F74" s="21" t="s">
        <v>1163</v>
      </c>
      <c r="G74" s="54" t="s">
        <v>1164</v>
      </c>
      <c r="H74" s="54" t="s">
        <v>122</v>
      </c>
      <c r="I74" s="22" t="s">
        <v>1358</v>
      </c>
      <c r="J74" s="21" t="s">
        <v>998</v>
      </c>
      <c r="K74" s="21" t="s">
        <v>57</v>
      </c>
      <c r="L74" s="55">
        <v>41262</v>
      </c>
      <c r="M74" s="80">
        <v>15080</v>
      </c>
      <c r="N74" s="7"/>
    </row>
    <row r="75" spans="1:14" ht="35.1" customHeight="1" x14ac:dyDescent="0.25">
      <c r="A75" s="8">
        <f t="shared" ref="A75:A138" si="1">+A74+1</f>
        <v>67</v>
      </c>
      <c r="B75" s="8" t="s">
        <v>1400</v>
      </c>
      <c r="C75" s="73" t="s">
        <v>234</v>
      </c>
      <c r="D75" s="73" t="s">
        <v>233</v>
      </c>
      <c r="E75" s="54" t="s">
        <v>1005</v>
      </c>
      <c r="F75" s="21" t="s">
        <v>1062</v>
      </c>
      <c r="G75" s="54" t="s">
        <v>1165</v>
      </c>
      <c r="H75" s="54" t="s">
        <v>122</v>
      </c>
      <c r="I75" s="21" t="s">
        <v>1363</v>
      </c>
      <c r="J75" s="21" t="s">
        <v>998</v>
      </c>
      <c r="K75" s="21" t="s">
        <v>57</v>
      </c>
      <c r="L75" s="55">
        <v>41262</v>
      </c>
      <c r="M75" s="80">
        <v>15080</v>
      </c>
      <c r="N75" s="7"/>
    </row>
    <row r="76" spans="1:14" ht="35.1" customHeight="1" x14ac:dyDescent="0.25">
      <c r="A76" s="8">
        <f t="shared" si="1"/>
        <v>68</v>
      </c>
      <c r="B76" s="8" t="s">
        <v>1400</v>
      </c>
      <c r="C76" s="73" t="s">
        <v>235</v>
      </c>
      <c r="D76" s="73" t="s">
        <v>1032</v>
      </c>
      <c r="E76" s="54" t="s">
        <v>1167</v>
      </c>
      <c r="F76" s="21" t="s">
        <v>54</v>
      </c>
      <c r="G76" s="54" t="s">
        <v>1168</v>
      </c>
      <c r="H76" s="54" t="s">
        <v>127</v>
      </c>
      <c r="I76" s="21" t="s">
        <v>1337</v>
      </c>
      <c r="J76" s="21" t="s">
        <v>998</v>
      </c>
      <c r="K76" s="21" t="s">
        <v>57</v>
      </c>
      <c r="L76" s="55">
        <v>41262</v>
      </c>
      <c r="M76" s="80">
        <v>14839.88</v>
      </c>
      <c r="N76" s="7"/>
    </row>
    <row r="77" spans="1:14" ht="35.1" customHeight="1" x14ac:dyDescent="0.25">
      <c r="A77" s="8">
        <f t="shared" si="1"/>
        <v>69</v>
      </c>
      <c r="B77" s="8" t="s">
        <v>1400</v>
      </c>
      <c r="C77" s="73" t="s">
        <v>236</v>
      </c>
      <c r="D77" s="73" t="s">
        <v>1035</v>
      </c>
      <c r="E77" s="54" t="s">
        <v>1005</v>
      </c>
      <c r="F77" s="21" t="s">
        <v>1059</v>
      </c>
      <c r="G77" s="54" t="s">
        <v>1169</v>
      </c>
      <c r="H77" s="54" t="s">
        <v>120</v>
      </c>
      <c r="I77" s="21" t="s">
        <v>1359</v>
      </c>
      <c r="J77" s="21" t="s">
        <v>88</v>
      </c>
      <c r="K77" s="21" t="s">
        <v>57</v>
      </c>
      <c r="L77" s="55">
        <v>41262</v>
      </c>
      <c r="M77" s="80">
        <v>14210</v>
      </c>
      <c r="N77" s="7"/>
    </row>
    <row r="78" spans="1:14" ht="35.1" customHeight="1" x14ac:dyDescent="0.25">
      <c r="A78" s="8">
        <f t="shared" si="1"/>
        <v>70</v>
      </c>
      <c r="B78" s="8" t="s">
        <v>1400</v>
      </c>
      <c r="C78" s="73" t="s">
        <v>243</v>
      </c>
      <c r="D78" s="73" t="s">
        <v>244</v>
      </c>
      <c r="E78" s="54" t="s">
        <v>1028</v>
      </c>
      <c r="F78" s="21" t="s">
        <v>1062</v>
      </c>
      <c r="G78" s="54" t="s">
        <v>1184</v>
      </c>
      <c r="H78" s="54" t="s">
        <v>122</v>
      </c>
      <c r="I78" s="21" t="s">
        <v>1358</v>
      </c>
      <c r="J78" s="21" t="s">
        <v>998</v>
      </c>
      <c r="K78" s="21" t="s">
        <v>57</v>
      </c>
      <c r="L78" s="55">
        <v>42548</v>
      </c>
      <c r="M78" s="81">
        <v>5392.84</v>
      </c>
      <c r="N78" s="7"/>
    </row>
    <row r="79" spans="1:14" ht="35.1" customHeight="1" x14ac:dyDescent="0.25">
      <c r="A79" s="8">
        <f t="shared" si="1"/>
        <v>71</v>
      </c>
      <c r="B79" s="8" t="s">
        <v>1400</v>
      </c>
      <c r="C79" s="73" t="s">
        <v>245</v>
      </c>
      <c r="D79" s="73" t="s">
        <v>244</v>
      </c>
      <c r="E79" s="54" t="s">
        <v>1028</v>
      </c>
      <c r="F79" s="21" t="s">
        <v>1062</v>
      </c>
      <c r="G79" s="54" t="s">
        <v>1184</v>
      </c>
      <c r="H79" s="54" t="s">
        <v>122</v>
      </c>
      <c r="I79" s="22" t="s">
        <v>1367</v>
      </c>
      <c r="J79" s="21" t="s">
        <v>998</v>
      </c>
      <c r="K79" s="21" t="s">
        <v>57</v>
      </c>
      <c r="L79" s="55">
        <v>42548</v>
      </c>
      <c r="M79" s="81">
        <v>5392.84</v>
      </c>
      <c r="N79" s="7"/>
    </row>
    <row r="80" spans="1:14" ht="35.1" customHeight="1" x14ac:dyDescent="0.25">
      <c r="A80" s="8">
        <f t="shared" si="1"/>
        <v>72</v>
      </c>
      <c r="B80" s="8" t="s">
        <v>1400</v>
      </c>
      <c r="C80" s="73" t="s">
        <v>246</v>
      </c>
      <c r="D80" s="73" t="s">
        <v>1065</v>
      </c>
      <c r="E80" s="54" t="s">
        <v>1028</v>
      </c>
      <c r="F80" s="21" t="s">
        <v>1182</v>
      </c>
      <c r="G80" s="54" t="s">
        <v>1185</v>
      </c>
      <c r="H80" s="54" t="s">
        <v>122</v>
      </c>
      <c r="I80" s="22" t="s">
        <v>1337</v>
      </c>
      <c r="J80" s="21" t="s">
        <v>998</v>
      </c>
      <c r="K80" s="21" t="s">
        <v>57</v>
      </c>
      <c r="L80" s="55">
        <v>42548</v>
      </c>
      <c r="M80" s="78">
        <v>5865</v>
      </c>
      <c r="N80" s="7"/>
    </row>
    <row r="81" spans="1:14" ht="35.1" customHeight="1" x14ac:dyDescent="0.25">
      <c r="A81" s="8">
        <f t="shared" si="1"/>
        <v>73</v>
      </c>
      <c r="B81" s="8" t="s">
        <v>1400</v>
      </c>
      <c r="C81" s="73" t="s">
        <v>257</v>
      </c>
      <c r="D81" s="73" t="s">
        <v>258</v>
      </c>
      <c r="E81" s="54" t="s">
        <v>1190</v>
      </c>
      <c r="F81" s="21" t="s">
        <v>1048</v>
      </c>
      <c r="G81" s="54" t="s">
        <v>1191</v>
      </c>
      <c r="H81" s="54" t="s">
        <v>1038</v>
      </c>
      <c r="I81" s="21" t="s">
        <v>1359</v>
      </c>
      <c r="J81" s="21" t="s">
        <v>998</v>
      </c>
      <c r="K81" s="21" t="s">
        <v>91</v>
      </c>
      <c r="L81" s="55">
        <v>41817</v>
      </c>
      <c r="M81" s="81">
        <v>16321.43</v>
      </c>
      <c r="N81" s="7"/>
    </row>
    <row r="82" spans="1:14" ht="35.1" customHeight="1" x14ac:dyDescent="0.25">
      <c r="A82" s="8">
        <f t="shared" si="1"/>
        <v>74</v>
      </c>
      <c r="B82" s="8" t="s">
        <v>1400</v>
      </c>
      <c r="C82" s="73" t="s">
        <v>259</v>
      </c>
      <c r="D82" s="73" t="s">
        <v>260</v>
      </c>
      <c r="E82" s="54" t="s">
        <v>1092</v>
      </c>
      <c r="F82" s="21" t="s">
        <v>1183</v>
      </c>
      <c r="G82" s="54" t="s">
        <v>1233</v>
      </c>
      <c r="H82" s="54" t="s">
        <v>1236</v>
      </c>
      <c r="I82" s="21" t="s">
        <v>1220</v>
      </c>
      <c r="J82" s="21" t="s">
        <v>998</v>
      </c>
      <c r="K82" s="21" t="s">
        <v>57</v>
      </c>
      <c r="L82" s="55">
        <v>41817</v>
      </c>
      <c r="M82" s="81">
        <v>2668</v>
      </c>
      <c r="N82" s="7"/>
    </row>
    <row r="83" spans="1:14" ht="35.1" customHeight="1" x14ac:dyDescent="0.25">
      <c r="A83" s="8">
        <f t="shared" si="1"/>
        <v>75</v>
      </c>
      <c r="B83" s="8" t="s">
        <v>1400</v>
      </c>
      <c r="C83" s="73" t="s">
        <v>261</v>
      </c>
      <c r="D83" s="73" t="s">
        <v>260</v>
      </c>
      <c r="E83" s="54" t="s">
        <v>1192</v>
      </c>
      <c r="F83" s="21" t="s">
        <v>1149</v>
      </c>
      <c r="G83" s="54" t="s">
        <v>1193</v>
      </c>
      <c r="H83" s="54" t="s">
        <v>122</v>
      </c>
      <c r="I83" s="21" t="s">
        <v>993</v>
      </c>
      <c r="J83" s="21" t="s">
        <v>1101</v>
      </c>
      <c r="K83" s="21" t="s">
        <v>91</v>
      </c>
      <c r="L83" s="55">
        <v>42623</v>
      </c>
      <c r="M83" s="81">
        <v>2668</v>
      </c>
      <c r="N83" s="7"/>
    </row>
    <row r="84" spans="1:14" ht="35.1" customHeight="1" x14ac:dyDescent="0.25">
      <c r="A84" s="8">
        <f t="shared" si="1"/>
        <v>76</v>
      </c>
      <c r="B84" s="8" t="s">
        <v>1400</v>
      </c>
      <c r="C84" s="73" t="s">
        <v>262</v>
      </c>
      <c r="D84" s="73" t="s">
        <v>1223</v>
      </c>
      <c r="E84" s="54" t="s">
        <v>1192</v>
      </c>
      <c r="F84" s="21" t="s">
        <v>1149</v>
      </c>
      <c r="G84" s="54" t="s">
        <v>1193</v>
      </c>
      <c r="H84" s="54" t="s">
        <v>122</v>
      </c>
      <c r="I84" s="21" t="s">
        <v>993</v>
      </c>
      <c r="J84" s="21" t="s">
        <v>1101</v>
      </c>
      <c r="K84" s="21" t="s">
        <v>91</v>
      </c>
      <c r="L84" s="55">
        <v>42623</v>
      </c>
      <c r="M84" s="81">
        <v>16112.26</v>
      </c>
      <c r="N84" s="7"/>
    </row>
    <row r="85" spans="1:14" ht="35.1" customHeight="1" x14ac:dyDescent="0.25">
      <c r="A85" s="8">
        <f t="shared" si="1"/>
        <v>77</v>
      </c>
      <c r="B85" s="8" t="s">
        <v>1400</v>
      </c>
      <c r="C85" s="73" t="s">
        <v>266</v>
      </c>
      <c r="D85" s="73" t="s">
        <v>267</v>
      </c>
      <c r="E85" s="43" t="s">
        <v>1298</v>
      </c>
      <c r="F85" s="8" t="s">
        <v>1149</v>
      </c>
      <c r="G85" s="43" t="s">
        <v>1195</v>
      </c>
      <c r="H85" s="43" t="s">
        <v>122</v>
      </c>
      <c r="I85" s="8" t="s">
        <v>993</v>
      </c>
      <c r="J85" s="8" t="s">
        <v>998</v>
      </c>
      <c r="K85" s="8" t="s">
        <v>91</v>
      </c>
      <c r="L85" s="11">
        <v>43018</v>
      </c>
      <c r="M85" s="81">
        <v>9741</v>
      </c>
      <c r="N85" s="7"/>
    </row>
    <row r="86" spans="1:14" ht="35.1" customHeight="1" x14ac:dyDescent="0.25">
      <c r="A86" s="8">
        <f t="shared" si="1"/>
        <v>78</v>
      </c>
      <c r="B86" s="8" t="s">
        <v>1400</v>
      </c>
      <c r="C86" s="73" t="s">
        <v>268</v>
      </c>
      <c r="D86" s="73" t="s">
        <v>1341</v>
      </c>
      <c r="E86" s="43" t="s">
        <v>1298</v>
      </c>
      <c r="F86" s="8" t="s">
        <v>1149</v>
      </c>
      <c r="G86" s="43" t="s">
        <v>51</v>
      </c>
      <c r="H86" s="43" t="s">
        <v>122</v>
      </c>
      <c r="I86" s="8" t="s">
        <v>1220</v>
      </c>
      <c r="J86" s="8" t="s">
        <v>998</v>
      </c>
      <c r="K86" s="8" t="s">
        <v>91</v>
      </c>
      <c r="L86" s="11">
        <v>43018</v>
      </c>
      <c r="M86" s="81">
        <v>9741</v>
      </c>
      <c r="N86" s="7"/>
    </row>
    <row r="87" spans="1:14" ht="35.1" customHeight="1" x14ac:dyDescent="0.25">
      <c r="A87" s="8">
        <f t="shared" si="1"/>
        <v>79</v>
      </c>
      <c r="B87" s="8" t="s">
        <v>1400</v>
      </c>
      <c r="C87" s="73" t="s">
        <v>269</v>
      </c>
      <c r="D87" s="73" t="s">
        <v>291</v>
      </c>
      <c r="E87" s="54" t="s">
        <v>1207</v>
      </c>
      <c r="F87" s="21" t="s">
        <v>1208</v>
      </c>
      <c r="G87" s="54">
        <v>750</v>
      </c>
      <c r="H87" s="54" t="s">
        <v>122</v>
      </c>
      <c r="I87" s="22" t="s">
        <v>1147</v>
      </c>
      <c r="J87" s="21" t="s">
        <v>998</v>
      </c>
      <c r="K87" s="21" t="s">
        <v>91</v>
      </c>
      <c r="L87" s="55">
        <v>42191</v>
      </c>
      <c r="M87" s="81">
        <v>10696</v>
      </c>
      <c r="N87" s="7"/>
    </row>
    <row r="88" spans="1:14" ht="35.1" customHeight="1" x14ac:dyDescent="0.25">
      <c r="A88" s="8">
        <f t="shared" si="1"/>
        <v>80</v>
      </c>
      <c r="B88" s="8" t="s">
        <v>1400</v>
      </c>
      <c r="C88" s="73" t="s">
        <v>270</v>
      </c>
      <c r="D88" s="73" t="s">
        <v>271</v>
      </c>
      <c r="E88" s="54" t="s">
        <v>1207</v>
      </c>
      <c r="F88" s="21" t="s">
        <v>1208</v>
      </c>
      <c r="G88" s="54">
        <v>750</v>
      </c>
      <c r="H88" s="54" t="s">
        <v>122</v>
      </c>
      <c r="I88" s="22" t="s">
        <v>1359</v>
      </c>
      <c r="J88" s="21" t="s">
        <v>998</v>
      </c>
      <c r="K88" s="21" t="s">
        <v>91</v>
      </c>
      <c r="L88" s="55">
        <v>42191</v>
      </c>
      <c r="M88" s="81">
        <v>3419</v>
      </c>
      <c r="N88" s="7"/>
    </row>
    <row r="89" spans="1:14" ht="35.1" customHeight="1" x14ac:dyDescent="0.25">
      <c r="A89" s="8">
        <f t="shared" si="1"/>
        <v>81</v>
      </c>
      <c r="B89" s="8" t="s">
        <v>1400</v>
      </c>
      <c r="C89" s="73" t="s">
        <v>272</v>
      </c>
      <c r="D89" s="73" t="s">
        <v>273</v>
      </c>
      <c r="E89" s="54" t="s">
        <v>1207</v>
      </c>
      <c r="F89" s="21" t="s">
        <v>1208</v>
      </c>
      <c r="G89" s="54">
        <v>750</v>
      </c>
      <c r="H89" s="54" t="s">
        <v>122</v>
      </c>
      <c r="I89" s="21" t="s">
        <v>1220</v>
      </c>
      <c r="J89" s="21" t="s">
        <v>998</v>
      </c>
      <c r="K89" s="21" t="s">
        <v>91</v>
      </c>
      <c r="L89" s="55">
        <v>42191</v>
      </c>
      <c r="M89" s="81">
        <v>1990</v>
      </c>
      <c r="N89" s="7"/>
    </row>
    <row r="90" spans="1:14" ht="35.1" customHeight="1" x14ac:dyDescent="0.25">
      <c r="A90" s="8">
        <f t="shared" si="1"/>
        <v>82</v>
      </c>
      <c r="B90" s="8" t="s">
        <v>1400</v>
      </c>
      <c r="C90" s="73" t="s">
        <v>274</v>
      </c>
      <c r="D90" s="73" t="s">
        <v>275</v>
      </c>
      <c r="E90" s="54" t="s">
        <v>1207</v>
      </c>
      <c r="F90" s="21" t="s">
        <v>1208</v>
      </c>
      <c r="G90" s="54">
        <v>750</v>
      </c>
      <c r="H90" s="54" t="s">
        <v>122</v>
      </c>
      <c r="I90" s="21" t="s">
        <v>1220</v>
      </c>
      <c r="J90" s="21" t="s">
        <v>998</v>
      </c>
      <c r="K90" s="21" t="s">
        <v>91</v>
      </c>
      <c r="L90" s="55">
        <v>42191</v>
      </c>
      <c r="M90" s="81">
        <v>3999</v>
      </c>
      <c r="N90" s="7"/>
    </row>
    <row r="91" spans="1:14" ht="35.1" customHeight="1" x14ac:dyDescent="0.25">
      <c r="A91" s="8">
        <f t="shared" si="1"/>
        <v>83</v>
      </c>
      <c r="B91" s="8" t="s">
        <v>1400</v>
      </c>
      <c r="C91" s="73" t="s">
        <v>276</v>
      </c>
      <c r="D91" s="73" t="s">
        <v>277</v>
      </c>
      <c r="E91" s="54" t="s">
        <v>1207</v>
      </c>
      <c r="F91" s="21" t="s">
        <v>1208</v>
      </c>
      <c r="G91" s="54">
        <v>750</v>
      </c>
      <c r="H91" s="54" t="s">
        <v>122</v>
      </c>
      <c r="I91" s="21" t="s">
        <v>1220</v>
      </c>
      <c r="J91" s="21" t="s">
        <v>998</v>
      </c>
      <c r="K91" s="21" t="s">
        <v>91</v>
      </c>
      <c r="L91" s="55">
        <v>42191</v>
      </c>
      <c r="M91" s="81">
        <v>2065</v>
      </c>
      <c r="N91" s="7"/>
    </row>
    <row r="92" spans="1:14" ht="35.1" customHeight="1" x14ac:dyDescent="0.25">
      <c r="A92" s="8">
        <f t="shared" si="1"/>
        <v>84</v>
      </c>
      <c r="B92" s="8" t="s">
        <v>1400</v>
      </c>
      <c r="C92" s="73" t="s">
        <v>278</v>
      </c>
      <c r="D92" s="73" t="s">
        <v>279</v>
      </c>
      <c r="E92" s="54" t="s">
        <v>1207</v>
      </c>
      <c r="F92" s="21" t="s">
        <v>1208</v>
      </c>
      <c r="G92" s="54">
        <v>750</v>
      </c>
      <c r="H92" s="54" t="s">
        <v>122</v>
      </c>
      <c r="I92" s="21" t="s">
        <v>1220</v>
      </c>
      <c r="J92" s="21" t="s">
        <v>998</v>
      </c>
      <c r="K92" s="21" t="s">
        <v>91</v>
      </c>
      <c r="L92" s="55">
        <v>42191</v>
      </c>
      <c r="M92" s="81">
        <v>1200</v>
      </c>
      <c r="N92" s="7"/>
    </row>
    <row r="93" spans="1:14" ht="35.1" customHeight="1" x14ac:dyDescent="0.25">
      <c r="A93" s="8">
        <f t="shared" si="1"/>
        <v>85</v>
      </c>
      <c r="B93" s="8" t="s">
        <v>1400</v>
      </c>
      <c r="C93" s="73" t="s">
        <v>280</v>
      </c>
      <c r="D93" s="73" t="s">
        <v>281</v>
      </c>
      <c r="E93" s="54" t="s">
        <v>1207</v>
      </c>
      <c r="F93" s="21" t="s">
        <v>1208</v>
      </c>
      <c r="G93" s="54">
        <v>750</v>
      </c>
      <c r="H93" s="54" t="s">
        <v>122</v>
      </c>
      <c r="I93" s="22" t="s">
        <v>1220</v>
      </c>
      <c r="J93" s="21" t="s">
        <v>998</v>
      </c>
      <c r="K93" s="21" t="s">
        <v>91</v>
      </c>
      <c r="L93" s="55">
        <v>42191</v>
      </c>
      <c r="M93" s="81">
        <v>5116</v>
      </c>
      <c r="N93" s="7"/>
    </row>
    <row r="94" spans="1:14" ht="35.1" customHeight="1" x14ac:dyDescent="0.25">
      <c r="A94" s="8">
        <f t="shared" si="1"/>
        <v>86</v>
      </c>
      <c r="B94" s="8" t="s">
        <v>1400</v>
      </c>
      <c r="C94" s="73" t="s">
        <v>284</v>
      </c>
      <c r="D94" s="73" t="s">
        <v>285</v>
      </c>
      <c r="E94" s="54" t="s">
        <v>1207</v>
      </c>
      <c r="F94" s="21" t="s">
        <v>1208</v>
      </c>
      <c r="G94" s="54">
        <v>750</v>
      </c>
      <c r="H94" s="54" t="s">
        <v>122</v>
      </c>
      <c r="I94" s="22" t="s">
        <v>1336</v>
      </c>
      <c r="J94" s="21" t="s">
        <v>998</v>
      </c>
      <c r="K94" s="21" t="s">
        <v>91</v>
      </c>
      <c r="L94" s="55">
        <v>42191</v>
      </c>
      <c r="M94" s="81">
        <v>17985</v>
      </c>
      <c r="N94" s="7"/>
    </row>
    <row r="95" spans="1:14" ht="35.1" customHeight="1" x14ac:dyDescent="0.25">
      <c r="A95" s="8">
        <f t="shared" si="1"/>
        <v>87</v>
      </c>
      <c r="B95" s="8" t="s">
        <v>1400</v>
      </c>
      <c r="C95" s="73" t="s">
        <v>289</v>
      </c>
      <c r="D95" s="73" t="s">
        <v>290</v>
      </c>
      <c r="E95" s="47" t="s">
        <v>65</v>
      </c>
      <c r="F95" s="34" t="s">
        <v>69</v>
      </c>
      <c r="G95" s="34">
        <v>2013</v>
      </c>
      <c r="H95" s="47" t="s">
        <v>67</v>
      </c>
      <c r="I95" s="57" t="s">
        <v>74</v>
      </c>
      <c r="J95" s="34" t="s">
        <v>70</v>
      </c>
      <c r="K95" s="47" t="s">
        <v>71</v>
      </c>
      <c r="L95" s="34" t="s">
        <v>87</v>
      </c>
      <c r="M95" s="81">
        <v>10999</v>
      </c>
      <c r="N95" s="7"/>
    </row>
    <row r="96" spans="1:14" ht="35.1" customHeight="1" x14ac:dyDescent="0.25">
      <c r="A96" s="8">
        <f t="shared" si="1"/>
        <v>88</v>
      </c>
      <c r="B96" s="8" t="s">
        <v>1400</v>
      </c>
      <c r="C96" s="73" t="s">
        <v>292</v>
      </c>
      <c r="D96" s="73" t="s">
        <v>290</v>
      </c>
      <c r="E96" s="47" t="s">
        <v>51</v>
      </c>
      <c r="F96" s="34" t="s">
        <v>89</v>
      </c>
      <c r="G96" s="34">
        <v>2013</v>
      </c>
      <c r="H96" s="47" t="s">
        <v>67</v>
      </c>
      <c r="I96" s="34" t="s">
        <v>61</v>
      </c>
      <c r="J96" s="34" t="s">
        <v>70</v>
      </c>
      <c r="K96" s="47" t="s">
        <v>71</v>
      </c>
      <c r="L96" s="34" t="s">
        <v>87</v>
      </c>
      <c r="M96" s="78">
        <v>10999</v>
      </c>
      <c r="N96" s="7"/>
    </row>
    <row r="97" spans="1:14" ht="35.1" customHeight="1" x14ac:dyDescent="0.25">
      <c r="A97" s="8">
        <f t="shared" si="1"/>
        <v>89</v>
      </c>
      <c r="B97" s="8" t="s">
        <v>1400</v>
      </c>
      <c r="C97" s="73" t="s">
        <v>293</v>
      </c>
      <c r="D97" s="73" t="s">
        <v>290</v>
      </c>
      <c r="E97" s="47" t="s">
        <v>51</v>
      </c>
      <c r="F97" s="34" t="s">
        <v>90</v>
      </c>
      <c r="G97" s="34">
        <v>2013</v>
      </c>
      <c r="H97" s="47" t="s">
        <v>77</v>
      </c>
      <c r="I97" s="34" t="s">
        <v>62</v>
      </c>
      <c r="J97" s="34" t="s">
        <v>70</v>
      </c>
      <c r="K97" s="47" t="s">
        <v>71</v>
      </c>
      <c r="L97" s="34" t="s">
        <v>87</v>
      </c>
      <c r="M97" s="78">
        <v>10999.01</v>
      </c>
      <c r="N97" s="7"/>
    </row>
    <row r="98" spans="1:14" ht="35.1" customHeight="1" x14ac:dyDescent="0.25">
      <c r="A98" s="8">
        <f t="shared" si="1"/>
        <v>90</v>
      </c>
      <c r="B98" s="8" t="s">
        <v>1400</v>
      </c>
      <c r="C98" s="73" t="s">
        <v>294</v>
      </c>
      <c r="D98" s="73" t="s">
        <v>295</v>
      </c>
      <c r="E98" s="47" t="s">
        <v>64</v>
      </c>
      <c r="F98" s="34" t="s">
        <v>76</v>
      </c>
      <c r="G98" s="34">
        <v>2015</v>
      </c>
      <c r="H98" s="47" t="s">
        <v>67</v>
      </c>
      <c r="I98" s="34" t="s">
        <v>75</v>
      </c>
      <c r="J98" s="34" t="s">
        <v>70</v>
      </c>
      <c r="K98" s="47" t="s">
        <v>71</v>
      </c>
      <c r="L98" s="34" t="s">
        <v>63</v>
      </c>
      <c r="M98" s="78">
        <v>7116.19</v>
      </c>
      <c r="N98" s="7"/>
    </row>
    <row r="99" spans="1:14" ht="35.1" customHeight="1" x14ac:dyDescent="0.25">
      <c r="A99" s="8">
        <f t="shared" si="1"/>
        <v>91</v>
      </c>
      <c r="B99" s="8" t="s">
        <v>1400</v>
      </c>
      <c r="C99" s="73" t="s">
        <v>296</v>
      </c>
      <c r="D99" s="73" t="s">
        <v>295</v>
      </c>
      <c r="E99" s="47" t="s">
        <v>51</v>
      </c>
      <c r="F99" s="34" t="s">
        <v>89</v>
      </c>
      <c r="G99" s="34">
        <v>2018</v>
      </c>
      <c r="H99" s="47" t="s">
        <v>67</v>
      </c>
      <c r="I99" s="34" t="s">
        <v>129</v>
      </c>
      <c r="J99" s="34" t="s">
        <v>70</v>
      </c>
      <c r="K99" s="47" t="s">
        <v>71</v>
      </c>
      <c r="L99" s="34" t="s">
        <v>87</v>
      </c>
      <c r="M99" s="78">
        <v>7116.18</v>
      </c>
      <c r="N99" s="7"/>
    </row>
    <row r="100" spans="1:14" ht="35.1" customHeight="1" x14ac:dyDescent="0.25">
      <c r="A100" s="8">
        <f t="shared" si="1"/>
        <v>92</v>
      </c>
      <c r="B100" s="8" t="s">
        <v>1400</v>
      </c>
      <c r="C100" s="73" t="s">
        <v>316</v>
      </c>
      <c r="D100" s="73" t="s">
        <v>317</v>
      </c>
      <c r="E100" s="43" t="s">
        <v>51</v>
      </c>
      <c r="F100" s="8" t="s">
        <v>95</v>
      </c>
      <c r="G100" s="43" t="s">
        <v>51</v>
      </c>
      <c r="H100" s="43" t="s">
        <v>1038</v>
      </c>
      <c r="I100" s="8" t="s">
        <v>1336</v>
      </c>
      <c r="J100" s="8" t="s">
        <v>1023</v>
      </c>
      <c r="K100" s="8" t="s">
        <v>57</v>
      </c>
      <c r="L100" s="11">
        <v>35989</v>
      </c>
      <c r="M100" s="78">
        <v>5500</v>
      </c>
      <c r="N100" s="7"/>
    </row>
    <row r="101" spans="1:14" ht="35.1" customHeight="1" x14ac:dyDescent="0.25">
      <c r="A101" s="8">
        <f t="shared" si="1"/>
        <v>93</v>
      </c>
      <c r="B101" s="8" t="s">
        <v>1400</v>
      </c>
      <c r="C101" s="73" t="s">
        <v>365</v>
      </c>
      <c r="D101" s="73" t="s">
        <v>366</v>
      </c>
      <c r="E101" s="31" t="s">
        <v>1238</v>
      </c>
      <c r="F101" s="31" t="s">
        <v>54</v>
      </c>
      <c r="G101" s="31" t="s">
        <v>1244</v>
      </c>
      <c r="H101" s="31" t="s">
        <v>1031</v>
      </c>
      <c r="I101" s="19" t="s">
        <v>1227</v>
      </c>
      <c r="J101" s="18" t="s">
        <v>1240</v>
      </c>
      <c r="K101" s="18" t="s">
        <v>91</v>
      </c>
      <c r="L101" s="50">
        <v>42604</v>
      </c>
      <c r="M101" s="80">
        <v>293.62</v>
      </c>
      <c r="N101" s="7"/>
    </row>
    <row r="102" spans="1:14" ht="35.1" customHeight="1" x14ac:dyDescent="0.25">
      <c r="A102" s="8">
        <f t="shared" si="1"/>
        <v>94</v>
      </c>
      <c r="B102" s="8" t="s">
        <v>1400</v>
      </c>
      <c r="C102" s="73" t="s">
        <v>397</v>
      </c>
      <c r="D102" s="73" t="s">
        <v>398</v>
      </c>
      <c r="E102" s="31" t="s">
        <v>51</v>
      </c>
      <c r="F102" s="31" t="s">
        <v>54</v>
      </c>
      <c r="G102" s="31" t="s">
        <v>51</v>
      </c>
      <c r="H102" s="31" t="s">
        <v>1174</v>
      </c>
      <c r="I102" s="18" t="s">
        <v>1359</v>
      </c>
      <c r="J102" s="18" t="s">
        <v>1240</v>
      </c>
      <c r="K102" s="18" t="s">
        <v>91</v>
      </c>
      <c r="L102" s="50">
        <v>42623</v>
      </c>
      <c r="M102" s="80">
        <v>11770</v>
      </c>
      <c r="N102" s="7"/>
    </row>
    <row r="103" spans="1:14" ht="35.1" customHeight="1" x14ac:dyDescent="0.25">
      <c r="A103" s="8">
        <f t="shared" si="1"/>
        <v>95</v>
      </c>
      <c r="B103" s="8" t="s">
        <v>1400</v>
      </c>
      <c r="C103" s="73" t="s">
        <v>399</v>
      </c>
      <c r="D103" s="73" t="s">
        <v>398</v>
      </c>
      <c r="E103" s="31" t="s">
        <v>51</v>
      </c>
      <c r="F103" s="31" t="s">
        <v>54</v>
      </c>
      <c r="G103" s="31" t="s">
        <v>51</v>
      </c>
      <c r="H103" s="31" t="s">
        <v>1174</v>
      </c>
      <c r="I103" s="18" t="s">
        <v>1359</v>
      </c>
      <c r="J103" s="18" t="s">
        <v>1240</v>
      </c>
      <c r="K103" s="18" t="s">
        <v>91</v>
      </c>
      <c r="L103" s="50">
        <v>42623</v>
      </c>
      <c r="M103" s="80">
        <v>11770</v>
      </c>
      <c r="N103" s="7"/>
    </row>
    <row r="104" spans="1:14" ht="35.1" customHeight="1" x14ac:dyDescent="0.25">
      <c r="A104" s="8">
        <f t="shared" si="1"/>
        <v>96</v>
      </c>
      <c r="B104" s="8" t="s">
        <v>1400</v>
      </c>
      <c r="C104" s="73" t="s">
        <v>426</v>
      </c>
      <c r="D104" s="73" t="s">
        <v>427</v>
      </c>
      <c r="E104" s="43" t="s">
        <v>1134</v>
      </c>
      <c r="F104" s="8" t="s">
        <v>1045</v>
      </c>
      <c r="G104" s="43" t="s">
        <v>1135</v>
      </c>
      <c r="H104" s="43" t="s">
        <v>122</v>
      </c>
      <c r="I104" s="8" t="s">
        <v>1136</v>
      </c>
      <c r="J104" s="8" t="s">
        <v>998</v>
      </c>
      <c r="K104" s="8" t="s">
        <v>91</v>
      </c>
      <c r="L104" s="11">
        <v>43018</v>
      </c>
      <c r="M104" s="80">
        <v>1499</v>
      </c>
      <c r="N104" s="7"/>
    </row>
    <row r="105" spans="1:14" ht="35.1" customHeight="1" x14ac:dyDescent="0.25">
      <c r="A105" s="8">
        <f t="shared" si="1"/>
        <v>97</v>
      </c>
      <c r="B105" s="8" t="s">
        <v>1400</v>
      </c>
      <c r="C105" s="73" t="s">
        <v>428</v>
      </c>
      <c r="D105" s="73" t="s">
        <v>1368</v>
      </c>
      <c r="E105" s="43" t="s">
        <v>1196</v>
      </c>
      <c r="F105" s="8" t="s">
        <v>54</v>
      </c>
      <c r="G105" s="53">
        <v>1998</v>
      </c>
      <c r="H105" s="43" t="s">
        <v>997</v>
      </c>
      <c r="I105" s="8" t="s">
        <v>1361</v>
      </c>
      <c r="J105" s="8" t="s">
        <v>998</v>
      </c>
      <c r="K105" s="8" t="s">
        <v>57</v>
      </c>
      <c r="L105" s="11">
        <v>41676</v>
      </c>
      <c r="M105" s="80">
        <v>999</v>
      </c>
      <c r="N105" s="7"/>
    </row>
    <row r="106" spans="1:14" ht="35.1" customHeight="1" x14ac:dyDescent="0.25">
      <c r="A106" s="8">
        <f t="shared" si="1"/>
        <v>98</v>
      </c>
      <c r="B106" s="8" t="s">
        <v>1400</v>
      </c>
      <c r="C106" s="73" t="s">
        <v>532</v>
      </c>
      <c r="D106" s="73" t="s">
        <v>533</v>
      </c>
      <c r="E106" s="31" t="s">
        <v>1225</v>
      </c>
      <c r="F106" s="18" t="s">
        <v>54</v>
      </c>
      <c r="G106" s="18" t="s">
        <v>51</v>
      </c>
      <c r="H106" s="31" t="s">
        <v>1031</v>
      </c>
      <c r="I106" s="18" t="s">
        <v>1220</v>
      </c>
      <c r="J106" s="31"/>
      <c r="K106" s="18" t="s">
        <v>91</v>
      </c>
      <c r="L106" s="20">
        <v>42292</v>
      </c>
      <c r="M106" s="80">
        <v>1490</v>
      </c>
      <c r="N106" s="7"/>
    </row>
    <row r="107" spans="1:14" ht="35.1" customHeight="1" x14ac:dyDescent="0.25">
      <c r="A107" s="8">
        <f t="shared" si="1"/>
        <v>99</v>
      </c>
      <c r="B107" s="8" t="s">
        <v>1400</v>
      </c>
      <c r="C107" s="73" t="s">
        <v>550</v>
      </c>
      <c r="D107" s="73" t="s">
        <v>551</v>
      </c>
      <c r="E107" s="8" t="s">
        <v>51</v>
      </c>
      <c r="F107" s="8" t="s">
        <v>1255</v>
      </c>
      <c r="G107" s="8" t="s">
        <v>51</v>
      </c>
      <c r="H107" s="8" t="s">
        <v>58</v>
      </c>
      <c r="I107" s="8" t="s">
        <v>1303</v>
      </c>
      <c r="J107" s="8" t="s">
        <v>88</v>
      </c>
      <c r="K107" s="8" t="s">
        <v>57</v>
      </c>
      <c r="L107" s="11">
        <v>35339</v>
      </c>
      <c r="M107" s="80">
        <v>3827</v>
      </c>
      <c r="N107" s="7"/>
    </row>
    <row r="108" spans="1:14" ht="35.1" customHeight="1" x14ac:dyDescent="0.25">
      <c r="A108" s="8">
        <f t="shared" si="1"/>
        <v>100</v>
      </c>
      <c r="B108" s="8" t="s">
        <v>1400</v>
      </c>
      <c r="C108" s="73" t="s">
        <v>552</v>
      </c>
      <c r="D108" s="73" t="s">
        <v>553</v>
      </c>
      <c r="E108" s="8" t="s">
        <v>51</v>
      </c>
      <c r="F108" s="8" t="s">
        <v>1001</v>
      </c>
      <c r="G108" s="8" t="s">
        <v>51</v>
      </c>
      <c r="H108" s="8" t="s">
        <v>55</v>
      </c>
      <c r="I108" s="8" t="s">
        <v>1061</v>
      </c>
      <c r="J108" s="8" t="s">
        <v>1023</v>
      </c>
      <c r="K108" s="8" t="s">
        <v>57</v>
      </c>
      <c r="L108" s="11">
        <v>35339</v>
      </c>
      <c r="M108" s="80">
        <v>3650</v>
      </c>
      <c r="N108" s="7"/>
    </row>
    <row r="109" spans="1:14" ht="35.1" customHeight="1" x14ac:dyDescent="0.25">
      <c r="A109" s="8">
        <f t="shared" si="1"/>
        <v>101</v>
      </c>
      <c r="B109" s="8" t="s">
        <v>1400</v>
      </c>
      <c r="C109" s="73" t="s">
        <v>566</v>
      </c>
      <c r="D109" s="73" t="s">
        <v>567</v>
      </c>
      <c r="E109" s="8" t="s">
        <v>51</v>
      </c>
      <c r="F109" s="8" t="s">
        <v>54</v>
      </c>
      <c r="G109" s="8" t="s">
        <v>51</v>
      </c>
      <c r="H109" s="43" t="s">
        <v>1174</v>
      </c>
      <c r="I109" s="8" t="s">
        <v>1126</v>
      </c>
      <c r="J109" s="8" t="s">
        <v>56</v>
      </c>
      <c r="K109" s="8" t="s">
        <v>57</v>
      </c>
      <c r="L109" s="11">
        <v>38796</v>
      </c>
      <c r="M109" s="80">
        <v>1897.5</v>
      </c>
      <c r="N109" s="7"/>
    </row>
    <row r="110" spans="1:14" ht="35.1" customHeight="1" x14ac:dyDescent="0.25">
      <c r="A110" s="8">
        <f t="shared" si="1"/>
        <v>102</v>
      </c>
      <c r="B110" s="8" t="s">
        <v>1400</v>
      </c>
      <c r="C110" s="73" t="s">
        <v>572</v>
      </c>
      <c r="D110" s="73" t="s">
        <v>573</v>
      </c>
      <c r="E110" s="43" t="s">
        <v>1057</v>
      </c>
      <c r="F110" s="8" t="s">
        <v>1000</v>
      </c>
      <c r="G110" s="43" t="s">
        <v>1009</v>
      </c>
      <c r="H110" s="43" t="s">
        <v>1031</v>
      </c>
      <c r="I110" s="8" t="s">
        <v>1056</v>
      </c>
      <c r="J110" s="8" t="s">
        <v>998</v>
      </c>
      <c r="K110" s="8" t="s">
        <v>57</v>
      </c>
      <c r="L110" s="11">
        <v>43343</v>
      </c>
      <c r="M110" s="80">
        <v>159</v>
      </c>
      <c r="N110" s="7"/>
    </row>
    <row r="111" spans="1:14" ht="35.1" customHeight="1" x14ac:dyDescent="0.25">
      <c r="A111" s="8">
        <f t="shared" si="1"/>
        <v>103</v>
      </c>
      <c r="B111" s="8" t="s">
        <v>1400</v>
      </c>
      <c r="C111" s="73" t="s">
        <v>574</v>
      </c>
      <c r="D111" s="73" t="s">
        <v>573</v>
      </c>
      <c r="E111" s="43" t="s">
        <v>1057</v>
      </c>
      <c r="F111" s="8" t="s">
        <v>1000</v>
      </c>
      <c r="G111" s="43" t="s">
        <v>1009</v>
      </c>
      <c r="H111" s="43" t="s">
        <v>1031</v>
      </c>
      <c r="I111" s="8" t="s">
        <v>1056</v>
      </c>
      <c r="J111" s="8" t="s">
        <v>998</v>
      </c>
      <c r="K111" s="8" t="s">
        <v>57</v>
      </c>
      <c r="L111" s="11">
        <v>43343</v>
      </c>
      <c r="M111" s="80">
        <v>159</v>
      </c>
      <c r="N111" s="7"/>
    </row>
    <row r="112" spans="1:14" ht="35.1" customHeight="1" x14ac:dyDescent="0.25">
      <c r="A112" s="8">
        <f t="shared" si="1"/>
        <v>104</v>
      </c>
      <c r="B112" s="8" t="s">
        <v>1400</v>
      </c>
      <c r="C112" s="73" t="s">
        <v>597</v>
      </c>
      <c r="D112" s="73" t="s">
        <v>598</v>
      </c>
      <c r="E112" s="43" t="s">
        <v>51</v>
      </c>
      <c r="F112" s="8" t="s">
        <v>1001</v>
      </c>
      <c r="G112" s="43" t="s">
        <v>51</v>
      </c>
      <c r="H112" s="43" t="s">
        <v>152</v>
      </c>
      <c r="I112" s="8" t="s">
        <v>1303</v>
      </c>
      <c r="J112" s="8"/>
      <c r="K112" s="8"/>
      <c r="L112" s="11">
        <v>39106</v>
      </c>
      <c r="M112" s="80">
        <v>3649</v>
      </c>
      <c r="N112" s="7"/>
    </row>
    <row r="113" spans="1:14" ht="35.1" customHeight="1" x14ac:dyDescent="0.25">
      <c r="A113" s="8">
        <f t="shared" si="1"/>
        <v>105</v>
      </c>
      <c r="B113" s="8" t="s">
        <v>1400</v>
      </c>
      <c r="C113" s="73" t="s">
        <v>599</v>
      </c>
      <c r="D113" s="73" t="s">
        <v>600</v>
      </c>
      <c r="E113" s="43" t="s">
        <v>1057</v>
      </c>
      <c r="F113" s="8" t="s">
        <v>1000</v>
      </c>
      <c r="G113" s="43" t="s">
        <v>1009</v>
      </c>
      <c r="H113" s="43" t="s">
        <v>1031</v>
      </c>
      <c r="I113" s="8" t="s">
        <v>1220</v>
      </c>
      <c r="J113" s="8" t="s">
        <v>998</v>
      </c>
      <c r="K113" s="8" t="s">
        <v>57</v>
      </c>
      <c r="L113" s="11">
        <v>43343</v>
      </c>
      <c r="M113" s="80">
        <v>9999</v>
      </c>
      <c r="N113" s="7"/>
    </row>
    <row r="114" spans="1:14" ht="35.1" customHeight="1" x14ac:dyDescent="0.25">
      <c r="A114" s="8">
        <f t="shared" si="1"/>
        <v>106</v>
      </c>
      <c r="B114" s="8" t="s">
        <v>1400</v>
      </c>
      <c r="C114" s="73" t="s">
        <v>604</v>
      </c>
      <c r="D114" s="73" t="s">
        <v>605</v>
      </c>
      <c r="E114" s="43" t="s">
        <v>1005</v>
      </c>
      <c r="F114" s="8" t="s">
        <v>1221</v>
      </c>
      <c r="G114" s="43">
        <v>4070</v>
      </c>
      <c r="H114" s="43" t="s">
        <v>93</v>
      </c>
      <c r="I114" s="9" t="s">
        <v>1214</v>
      </c>
      <c r="J114" s="8" t="s">
        <v>88</v>
      </c>
      <c r="K114" s="8" t="s">
        <v>57</v>
      </c>
      <c r="L114" s="11">
        <v>39106</v>
      </c>
      <c r="M114" s="80">
        <v>1199</v>
      </c>
      <c r="N114" s="7"/>
    </row>
    <row r="115" spans="1:14" ht="35.1" customHeight="1" x14ac:dyDescent="0.25">
      <c r="A115" s="8">
        <f t="shared" si="1"/>
        <v>107</v>
      </c>
      <c r="B115" s="8" t="s">
        <v>1400</v>
      </c>
      <c r="C115" s="73" t="s">
        <v>608</v>
      </c>
      <c r="D115" s="73" t="s">
        <v>609</v>
      </c>
      <c r="E115" s="43" t="s">
        <v>51</v>
      </c>
      <c r="F115" s="8" t="s">
        <v>983</v>
      </c>
      <c r="G115" s="43" t="s">
        <v>51</v>
      </c>
      <c r="H115" s="43" t="s">
        <v>121</v>
      </c>
      <c r="I115" s="8" t="s">
        <v>1337</v>
      </c>
      <c r="J115" s="8" t="s">
        <v>998</v>
      </c>
      <c r="K115" s="8" t="s">
        <v>57</v>
      </c>
      <c r="L115" s="11">
        <v>39072</v>
      </c>
      <c r="M115" s="80">
        <v>5336</v>
      </c>
      <c r="N115" s="7"/>
    </row>
    <row r="116" spans="1:14" ht="35.1" customHeight="1" x14ac:dyDescent="0.25">
      <c r="A116" s="8">
        <f t="shared" si="1"/>
        <v>108</v>
      </c>
      <c r="B116" s="8" t="s">
        <v>1400</v>
      </c>
      <c r="C116" s="73" t="s">
        <v>685</v>
      </c>
      <c r="D116" s="73" t="s">
        <v>686</v>
      </c>
      <c r="E116" s="41" t="s">
        <v>51</v>
      </c>
      <c r="F116" s="16" t="s">
        <v>1001</v>
      </c>
      <c r="G116" s="41" t="s">
        <v>51</v>
      </c>
      <c r="H116" s="41" t="s">
        <v>1331</v>
      </c>
      <c r="I116" s="16" t="s">
        <v>1058</v>
      </c>
      <c r="J116" s="16" t="s">
        <v>998</v>
      </c>
      <c r="K116" s="16" t="s">
        <v>57</v>
      </c>
      <c r="L116" s="42">
        <v>40358</v>
      </c>
      <c r="M116" s="80">
        <v>13190.65</v>
      </c>
      <c r="N116" s="7"/>
    </row>
    <row r="117" spans="1:14" ht="35.1" customHeight="1" x14ac:dyDescent="0.25">
      <c r="A117" s="8">
        <f t="shared" si="1"/>
        <v>109</v>
      </c>
      <c r="B117" s="8" t="s">
        <v>1400</v>
      </c>
      <c r="C117" s="73" t="s">
        <v>687</v>
      </c>
      <c r="D117" s="73" t="s">
        <v>688</v>
      </c>
      <c r="E117" s="41" t="s">
        <v>51</v>
      </c>
      <c r="F117" s="16" t="s">
        <v>1001</v>
      </c>
      <c r="G117" s="41" t="s">
        <v>51</v>
      </c>
      <c r="H117" s="41" t="s">
        <v>1331</v>
      </c>
      <c r="I117" s="17" t="s">
        <v>1058</v>
      </c>
      <c r="J117" s="16" t="s">
        <v>998</v>
      </c>
      <c r="K117" s="16" t="s">
        <v>57</v>
      </c>
      <c r="L117" s="42">
        <v>40358</v>
      </c>
      <c r="M117" s="80">
        <v>13190.65</v>
      </c>
      <c r="N117" s="7"/>
    </row>
    <row r="118" spans="1:14" ht="35.1" customHeight="1" x14ac:dyDescent="0.25">
      <c r="A118" s="8">
        <f t="shared" si="1"/>
        <v>110</v>
      </c>
      <c r="B118" s="8" t="s">
        <v>1400</v>
      </c>
      <c r="C118" s="73" t="s">
        <v>689</v>
      </c>
      <c r="D118" s="73" t="s">
        <v>690</v>
      </c>
      <c r="E118" s="61" t="s">
        <v>51</v>
      </c>
      <c r="F118" s="27" t="s">
        <v>1096</v>
      </c>
      <c r="G118" s="61" t="s">
        <v>51</v>
      </c>
      <c r="H118" s="61" t="s">
        <v>1031</v>
      </c>
      <c r="I118" s="27" t="s">
        <v>1376</v>
      </c>
      <c r="J118" s="27" t="s">
        <v>998</v>
      </c>
      <c r="K118" s="27" t="s">
        <v>57</v>
      </c>
      <c r="L118" s="62">
        <v>40549</v>
      </c>
      <c r="M118" s="80">
        <v>13190.65</v>
      </c>
      <c r="N118" s="7"/>
    </row>
    <row r="119" spans="1:14" ht="35.1" customHeight="1" x14ac:dyDescent="0.25">
      <c r="A119" s="8">
        <f t="shared" si="1"/>
        <v>111</v>
      </c>
      <c r="B119" s="8" t="s">
        <v>1400</v>
      </c>
      <c r="C119" s="73" t="s">
        <v>691</v>
      </c>
      <c r="D119" s="73" t="s">
        <v>692</v>
      </c>
      <c r="E119" s="41" t="s">
        <v>1089</v>
      </c>
      <c r="F119" s="16" t="s">
        <v>1090</v>
      </c>
      <c r="G119" s="63" t="s">
        <v>1097</v>
      </c>
      <c r="H119" s="41" t="s">
        <v>996</v>
      </c>
      <c r="I119" s="16" t="s">
        <v>1056</v>
      </c>
      <c r="J119" s="16" t="s">
        <v>998</v>
      </c>
      <c r="K119" s="16" t="s">
        <v>57</v>
      </c>
      <c r="L119" s="42">
        <v>40508</v>
      </c>
      <c r="M119" s="80">
        <v>13190.65</v>
      </c>
      <c r="N119" s="7"/>
    </row>
    <row r="120" spans="1:14" ht="35.1" customHeight="1" x14ac:dyDescent="0.25">
      <c r="A120" s="8">
        <f t="shared" si="1"/>
        <v>112</v>
      </c>
      <c r="B120" s="8" t="s">
        <v>1400</v>
      </c>
      <c r="C120" s="73" t="s">
        <v>693</v>
      </c>
      <c r="D120" s="73" t="s">
        <v>694</v>
      </c>
      <c r="E120" s="61" t="s">
        <v>1100</v>
      </c>
      <c r="F120" s="27" t="s">
        <v>1048</v>
      </c>
      <c r="G120" s="61" t="s">
        <v>1098</v>
      </c>
      <c r="H120" s="61" t="s">
        <v>1099</v>
      </c>
      <c r="I120" s="27" t="s">
        <v>1056</v>
      </c>
      <c r="J120" s="27" t="s">
        <v>998</v>
      </c>
      <c r="K120" s="27" t="s">
        <v>57</v>
      </c>
      <c r="L120" s="62">
        <v>40508</v>
      </c>
      <c r="M120" s="80">
        <v>13190.65</v>
      </c>
      <c r="N120" s="7"/>
    </row>
    <row r="121" spans="1:14" ht="35.1" customHeight="1" x14ac:dyDescent="0.25">
      <c r="A121" s="8">
        <f t="shared" si="1"/>
        <v>113</v>
      </c>
      <c r="B121" s="8" t="s">
        <v>1400</v>
      </c>
      <c r="C121" s="73" t="s">
        <v>695</v>
      </c>
      <c r="D121" s="73" t="s">
        <v>696</v>
      </c>
      <c r="E121" s="41" t="s">
        <v>51</v>
      </c>
      <c r="F121" s="16" t="s">
        <v>1000</v>
      </c>
      <c r="G121" s="41" t="s">
        <v>51</v>
      </c>
      <c r="H121" s="41" t="s">
        <v>122</v>
      </c>
      <c r="I121" s="16" t="s">
        <v>1336</v>
      </c>
      <c r="J121" s="16" t="s">
        <v>1101</v>
      </c>
      <c r="K121" s="16" t="s">
        <v>57</v>
      </c>
      <c r="L121" s="42">
        <v>39077</v>
      </c>
      <c r="M121" s="80">
        <v>13190.65</v>
      </c>
      <c r="N121" s="7"/>
    </row>
    <row r="122" spans="1:14" ht="35.1" customHeight="1" x14ac:dyDescent="0.25">
      <c r="A122" s="8">
        <f t="shared" si="1"/>
        <v>114</v>
      </c>
      <c r="B122" s="8" t="s">
        <v>1400</v>
      </c>
      <c r="C122" s="73" t="s">
        <v>697</v>
      </c>
      <c r="D122" s="73" t="s">
        <v>698</v>
      </c>
      <c r="E122" s="43" t="s">
        <v>51</v>
      </c>
      <c r="F122" s="8" t="s">
        <v>1000</v>
      </c>
      <c r="G122" s="43" t="s">
        <v>51</v>
      </c>
      <c r="H122" s="43" t="s">
        <v>1103</v>
      </c>
      <c r="I122" s="8" t="s">
        <v>993</v>
      </c>
      <c r="J122" s="8" t="s">
        <v>998</v>
      </c>
      <c r="K122" s="8" t="s">
        <v>57</v>
      </c>
      <c r="L122" s="11">
        <v>35989</v>
      </c>
      <c r="M122" s="80">
        <v>2373.36</v>
      </c>
      <c r="N122" s="7"/>
    </row>
    <row r="123" spans="1:14" ht="35.1" customHeight="1" x14ac:dyDescent="0.25">
      <c r="A123" s="8">
        <f t="shared" si="1"/>
        <v>115</v>
      </c>
      <c r="B123" s="8" t="s">
        <v>1400</v>
      </c>
      <c r="C123" s="73" t="s">
        <v>699</v>
      </c>
      <c r="D123" s="73" t="s">
        <v>700</v>
      </c>
      <c r="E123" s="43"/>
      <c r="F123" s="8"/>
      <c r="G123" s="43"/>
      <c r="H123" s="43"/>
      <c r="I123" s="8"/>
      <c r="J123" s="8"/>
      <c r="K123" s="8"/>
      <c r="L123" s="11">
        <v>35989</v>
      </c>
      <c r="M123" s="80">
        <v>2373.36</v>
      </c>
      <c r="N123" s="7"/>
    </row>
    <row r="124" spans="1:14" ht="35.1" customHeight="1" x14ac:dyDescent="0.25">
      <c r="A124" s="8">
        <f t="shared" si="1"/>
        <v>116</v>
      </c>
      <c r="B124" s="8" t="s">
        <v>1400</v>
      </c>
      <c r="C124" s="73" t="s">
        <v>701</v>
      </c>
      <c r="D124" s="73" t="s">
        <v>702</v>
      </c>
      <c r="E124" s="43" t="s">
        <v>51</v>
      </c>
      <c r="F124" s="8" t="s">
        <v>54</v>
      </c>
      <c r="G124" s="43" t="s">
        <v>51</v>
      </c>
      <c r="H124" s="43" t="s">
        <v>1105</v>
      </c>
      <c r="I124" s="8" t="s">
        <v>1365</v>
      </c>
      <c r="J124" s="8" t="s">
        <v>1042</v>
      </c>
      <c r="K124" s="8" t="s">
        <v>57</v>
      </c>
      <c r="L124" s="11">
        <v>35989</v>
      </c>
      <c r="M124" s="80">
        <v>2373.36</v>
      </c>
      <c r="N124" s="7"/>
    </row>
    <row r="125" spans="1:14" ht="35.1" customHeight="1" x14ac:dyDescent="0.25">
      <c r="A125" s="8">
        <f t="shared" si="1"/>
        <v>117</v>
      </c>
      <c r="B125" s="8" t="s">
        <v>1400</v>
      </c>
      <c r="C125" s="73" t="s">
        <v>703</v>
      </c>
      <c r="D125" s="73" t="s">
        <v>704</v>
      </c>
      <c r="E125" s="43" t="s">
        <v>51</v>
      </c>
      <c r="F125" s="8" t="s">
        <v>54</v>
      </c>
      <c r="G125" s="43" t="s">
        <v>51</v>
      </c>
      <c r="H125" s="43" t="s">
        <v>93</v>
      </c>
      <c r="I125" s="8" t="s">
        <v>1303</v>
      </c>
      <c r="J125" s="8" t="s">
        <v>1042</v>
      </c>
      <c r="K125" s="8" t="s">
        <v>57</v>
      </c>
      <c r="L125" s="11">
        <v>35989</v>
      </c>
      <c r="M125" s="80">
        <v>2373.36</v>
      </c>
      <c r="N125" s="7"/>
    </row>
    <row r="126" spans="1:14" ht="35.1" customHeight="1" x14ac:dyDescent="0.25">
      <c r="A126" s="8">
        <f t="shared" si="1"/>
        <v>118</v>
      </c>
      <c r="B126" s="8" t="s">
        <v>1400</v>
      </c>
      <c r="C126" s="73" t="s">
        <v>705</v>
      </c>
      <c r="D126" s="73" t="s">
        <v>706</v>
      </c>
      <c r="E126" s="43" t="s">
        <v>51</v>
      </c>
      <c r="F126" s="8" t="s">
        <v>1106</v>
      </c>
      <c r="G126" s="43" t="s">
        <v>51</v>
      </c>
      <c r="H126" s="43" t="s">
        <v>93</v>
      </c>
      <c r="I126" s="8" t="s">
        <v>1359</v>
      </c>
      <c r="J126" s="8" t="s">
        <v>1042</v>
      </c>
      <c r="K126" s="8" t="s">
        <v>57</v>
      </c>
      <c r="L126" s="11">
        <v>35989</v>
      </c>
      <c r="M126" s="80">
        <v>2373.36</v>
      </c>
      <c r="N126" s="7"/>
    </row>
    <row r="127" spans="1:14" ht="35.1" customHeight="1" x14ac:dyDescent="0.25">
      <c r="A127" s="8">
        <f t="shared" si="1"/>
        <v>119</v>
      </c>
      <c r="B127" s="8" t="s">
        <v>1400</v>
      </c>
      <c r="C127" s="73" t="s">
        <v>707</v>
      </c>
      <c r="D127" s="73" t="s">
        <v>708</v>
      </c>
      <c r="E127" s="43" t="s">
        <v>51</v>
      </c>
      <c r="F127" s="8" t="s">
        <v>1108</v>
      </c>
      <c r="G127" s="43" t="s">
        <v>51</v>
      </c>
      <c r="H127" s="43" t="s">
        <v>1109</v>
      </c>
      <c r="I127" s="8" t="s">
        <v>1019</v>
      </c>
      <c r="J127" s="8" t="s">
        <v>998</v>
      </c>
      <c r="K127" s="8" t="s">
        <v>57</v>
      </c>
      <c r="L127" s="11">
        <v>35989</v>
      </c>
      <c r="M127" s="80">
        <v>2373.36</v>
      </c>
      <c r="N127" s="7"/>
    </row>
    <row r="128" spans="1:14" ht="35.1" customHeight="1" x14ac:dyDescent="0.25">
      <c r="A128" s="8">
        <f t="shared" si="1"/>
        <v>120</v>
      </c>
      <c r="B128" s="8" t="s">
        <v>1400</v>
      </c>
      <c r="C128" s="73" t="s">
        <v>753</v>
      </c>
      <c r="D128" s="73" t="s">
        <v>754</v>
      </c>
      <c r="E128" s="41" t="s">
        <v>51</v>
      </c>
      <c r="F128" s="41" t="s">
        <v>1009</v>
      </c>
      <c r="G128" s="41" t="s">
        <v>1128</v>
      </c>
      <c r="H128" s="41" t="s">
        <v>122</v>
      </c>
      <c r="I128" s="16" t="s">
        <v>1126</v>
      </c>
      <c r="J128" s="16" t="s">
        <v>998</v>
      </c>
      <c r="K128" s="16" t="s">
        <v>57</v>
      </c>
      <c r="L128" s="42">
        <v>40914</v>
      </c>
      <c r="M128" s="80">
        <v>11946.84</v>
      </c>
      <c r="N128" s="7"/>
    </row>
    <row r="129" spans="1:14" ht="35.1" customHeight="1" x14ac:dyDescent="0.25">
      <c r="A129" s="8">
        <f t="shared" si="1"/>
        <v>121</v>
      </c>
      <c r="B129" s="8" t="s">
        <v>1400</v>
      </c>
      <c r="C129" s="73" t="s">
        <v>759</v>
      </c>
      <c r="D129" s="73" t="s">
        <v>1234</v>
      </c>
      <c r="E129" s="41" t="s">
        <v>51</v>
      </c>
      <c r="F129" s="41" t="s">
        <v>1009</v>
      </c>
      <c r="G129" s="41" t="s">
        <v>1128</v>
      </c>
      <c r="H129" s="41" t="s">
        <v>122</v>
      </c>
      <c r="I129" s="17" t="s">
        <v>1363</v>
      </c>
      <c r="J129" s="16" t="s">
        <v>998</v>
      </c>
      <c r="K129" s="16" t="s">
        <v>57</v>
      </c>
      <c r="L129" s="42">
        <v>40914</v>
      </c>
      <c r="M129" s="80">
        <v>11018.84</v>
      </c>
      <c r="N129" s="7"/>
    </row>
    <row r="130" spans="1:14" ht="35.1" customHeight="1" x14ac:dyDescent="0.25">
      <c r="A130" s="8">
        <f t="shared" si="1"/>
        <v>122</v>
      </c>
      <c r="B130" s="8" t="s">
        <v>1400</v>
      </c>
      <c r="C130" s="73" t="s">
        <v>760</v>
      </c>
      <c r="D130" s="73" t="s">
        <v>761</v>
      </c>
      <c r="E130" s="41" t="s">
        <v>51</v>
      </c>
      <c r="F130" s="41" t="s">
        <v>1009</v>
      </c>
      <c r="G130" s="41" t="s">
        <v>1128</v>
      </c>
      <c r="H130" s="41" t="s">
        <v>122</v>
      </c>
      <c r="I130" s="16" t="s">
        <v>1126</v>
      </c>
      <c r="J130" s="16" t="s">
        <v>998</v>
      </c>
      <c r="K130" s="16" t="s">
        <v>57</v>
      </c>
      <c r="L130" s="42">
        <v>40914</v>
      </c>
      <c r="M130" s="80">
        <v>66775.399999999994</v>
      </c>
      <c r="N130" s="7"/>
    </row>
    <row r="131" spans="1:14" ht="35.1" customHeight="1" x14ac:dyDescent="0.25">
      <c r="A131" s="8">
        <f t="shared" si="1"/>
        <v>123</v>
      </c>
      <c r="B131" s="8" t="s">
        <v>1400</v>
      </c>
      <c r="C131" s="73" t="s">
        <v>762</v>
      </c>
      <c r="D131" s="73" t="s">
        <v>761</v>
      </c>
      <c r="E131" s="41" t="s">
        <v>51</v>
      </c>
      <c r="F131" s="41" t="s">
        <v>1009</v>
      </c>
      <c r="G131" s="41" t="s">
        <v>1128</v>
      </c>
      <c r="H131" s="41" t="s">
        <v>122</v>
      </c>
      <c r="I131" s="16" t="s">
        <v>1126</v>
      </c>
      <c r="J131" s="16" t="s">
        <v>998</v>
      </c>
      <c r="K131" s="16" t="s">
        <v>57</v>
      </c>
      <c r="L131" s="42">
        <v>40914</v>
      </c>
      <c r="M131" s="80">
        <v>66775.399999999994</v>
      </c>
      <c r="N131" s="7"/>
    </row>
    <row r="132" spans="1:14" ht="35.1" customHeight="1" x14ac:dyDescent="0.25">
      <c r="A132" s="8">
        <f t="shared" si="1"/>
        <v>124</v>
      </c>
      <c r="B132" s="8" t="s">
        <v>1400</v>
      </c>
      <c r="C132" s="73" t="s">
        <v>763</v>
      </c>
      <c r="D132" s="73" t="s">
        <v>764</v>
      </c>
      <c r="E132" s="41" t="s">
        <v>51</v>
      </c>
      <c r="F132" s="41" t="s">
        <v>1009</v>
      </c>
      <c r="G132" s="41" t="s">
        <v>1128</v>
      </c>
      <c r="H132" s="41" t="s">
        <v>122</v>
      </c>
      <c r="I132" s="16" t="s">
        <v>1126</v>
      </c>
      <c r="J132" s="16" t="s">
        <v>998</v>
      </c>
      <c r="K132" s="16" t="s">
        <v>57</v>
      </c>
      <c r="L132" s="42">
        <v>40914</v>
      </c>
      <c r="M132" s="80">
        <v>18405.72</v>
      </c>
      <c r="N132" s="7"/>
    </row>
    <row r="133" spans="1:14" ht="35.1" customHeight="1" x14ac:dyDescent="0.25">
      <c r="A133" s="8">
        <f t="shared" si="1"/>
        <v>125</v>
      </c>
      <c r="B133" s="8" t="s">
        <v>1400</v>
      </c>
      <c r="C133" s="73" t="s">
        <v>765</v>
      </c>
      <c r="D133" s="73" t="s">
        <v>764</v>
      </c>
      <c r="E133" s="44"/>
      <c r="F133" s="28"/>
      <c r="G133" s="44"/>
      <c r="H133" s="44"/>
      <c r="I133" s="28"/>
      <c r="J133" s="28"/>
      <c r="K133" s="28"/>
      <c r="L133" s="45">
        <v>40994</v>
      </c>
      <c r="M133" s="80">
        <v>18405.72</v>
      </c>
      <c r="N133" s="7"/>
    </row>
    <row r="134" spans="1:14" ht="35.1" customHeight="1" x14ac:dyDescent="0.25">
      <c r="A134" s="8">
        <f t="shared" si="1"/>
        <v>126</v>
      </c>
      <c r="B134" s="8" t="s">
        <v>1400</v>
      </c>
      <c r="C134" s="73" t="s">
        <v>771</v>
      </c>
      <c r="D134" s="73" t="s">
        <v>772</v>
      </c>
      <c r="E134" s="43" t="s">
        <v>51</v>
      </c>
      <c r="F134" s="8" t="s">
        <v>983</v>
      </c>
      <c r="G134" s="43" t="s">
        <v>51</v>
      </c>
      <c r="H134" s="43" t="s">
        <v>1236</v>
      </c>
      <c r="I134" s="8" t="s">
        <v>1214</v>
      </c>
      <c r="J134" s="8" t="s">
        <v>998</v>
      </c>
      <c r="K134" s="8" t="s">
        <v>57</v>
      </c>
      <c r="L134" s="11">
        <v>35989</v>
      </c>
      <c r="M134" s="80">
        <v>113680</v>
      </c>
      <c r="N134" s="7"/>
    </row>
    <row r="135" spans="1:14" ht="35.1" customHeight="1" x14ac:dyDescent="0.25">
      <c r="A135" s="8">
        <f t="shared" si="1"/>
        <v>127</v>
      </c>
      <c r="B135" s="8" t="s">
        <v>1400</v>
      </c>
      <c r="C135" s="73" t="s">
        <v>773</v>
      </c>
      <c r="D135" s="73" t="s">
        <v>774</v>
      </c>
      <c r="E135" s="43" t="s">
        <v>51</v>
      </c>
      <c r="F135" s="8" t="s">
        <v>983</v>
      </c>
      <c r="G135" s="43" t="s">
        <v>51</v>
      </c>
      <c r="H135" s="43" t="s">
        <v>1236</v>
      </c>
      <c r="I135" s="8" t="s">
        <v>1220</v>
      </c>
      <c r="J135" s="8" t="s">
        <v>998</v>
      </c>
      <c r="K135" s="8" t="s">
        <v>57</v>
      </c>
      <c r="L135" s="11">
        <v>35989</v>
      </c>
      <c r="M135" s="80">
        <v>52778.84</v>
      </c>
      <c r="N135" s="7"/>
    </row>
    <row r="136" spans="1:14" ht="35.1" customHeight="1" x14ac:dyDescent="0.25">
      <c r="A136" s="8">
        <f t="shared" si="1"/>
        <v>128</v>
      </c>
      <c r="B136" s="8" t="s">
        <v>1400</v>
      </c>
      <c r="C136" s="73" t="s">
        <v>964</v>
      </c>
      <c r="D136" s="73" t="s">
        <v>965</v>
      </c>
      <c r="E136" s="43" t="s">
        <v>1202</v>
      </c>
      <c r="F136" s="8" t="s">
        <v>1001</v>
      </c>
      <c r="G136" s="43" t="s">
        <v>51</v>
      </c>
      <c r="H136" s="43" t="s">
        <v>152</v>
      </c>
      <c r="I136" s="8" t="s">
        <v>1376</v>
      </c>
      <c r="J136" s="8" t="s">
        <v>998</v>
      </c>
      <c r="K136" s="8" t="s">
        <v>57</v>
      </c>
      <c r="L136" s="11">
        <v>36432</v>
      </c>
      <c r="M136" s="80">
        <v>4999.99</v>
      </c>
      <c r="N136" s="7"/>
    </row>
    <row r="137" spans="1:14" ht="35.1" customHeight="1" x14ac:dyDescent="0.25">
      <c r="A137" s="8">
        <f t="shared" si="1"/>
        <v>129</v>
      </c>
      <c r="B137" s="8" t="s">
        <v>1400</v>
      </c>
      <c r="C137" s="73" t="s">
        <v>966</v>
      </c>
      <c r="D137" s="73" t="s">
        <v>967</v>
      </c>
      <c r="E137" s="43" t="s">
        <v>1202</v>
      </c>
      <c r="F137" s="8" t="s">
        <v>1001</v>
      </c>
      <c r="G137" s="43" t="s">
        <v>51</v>
      </c>
      <c r="H137" s="43" t="s">
        <v>152</v>
      </c>
      <c r="I137" s="8" t="s">
        <v>1147</v>
      </c>
      <c r="J137" s="8" t="s">
        <v>998</v>
      </c>
      <c r="K137" s="8" t="s">
        <v>57</v>
      </c>
      <c r="L137" s="11">
        <v>36432</v>
      </c>
      <c r="M137" s="80">
        <v>4999.99</v>
      </c>
      <c r="N137" s="7"/>
    </row>
    <row r="138" spans="1:14" ht="35.1" customHeight="1" x14ac:dyDescent="0.25">
      <c r="A138" s="8">
        <f t="shared" si="1"/>
        <v>130</v>
      </c>
      <c r="B138" s="8" t="s">
        <v>1400</v>
      </c>
      <c r="C138" s="73" t="s">
        <v>968</v>
      </c>
      <c r="D138" s="73" t="s">
        <v>967</v>
      </c>
      <c r="E138" s="43" t="s">
        <v>1202</v>
      </c>
      <c r="F138" s="8" t="s">
        <v>1001</v>
      </c>
      <c r="G138" s="43" t="s">
        <v>51</v>
      </c>
      <c r="H138" s="43" t="s">
        <v>152</v>
      </c>
      <c r="I138" s="8"/>
      <c r="J138" s="8" t="s">
        <v>998</v>
      </c>
      <c r="K138" s="8" t="s">
        <v>57</v>
      </c>
      <c r="L138" s="11">
        <v>36432</v>
      </c>
      <c r="M138" s="80">
        <v>4999.99</v>
      </c>
      <c r="N138" s="7"/>
    </row>
    <row r="139" spans="1:14" ht="35.1" customHeight="1" x14ac:dyDescent="0.25">
      <c r="A139" s="8">
        <f t="shared" ref="A139:A202" si="2">+A138+1</f>
        <v>131</v>
      </c>
      <c r="B139" s="8" t="s">
        <v>1400</v>
      </c>
      <c r="C139" s="73" t="s">
        <v>969</v>
      </c>
      <c r="D139" s="73" t="s">
        <v>967</v>
      </c>
      <c r="E139" s="43" t="s">
        <v>1202</v>
      </c>
      <c r="F139" s="8" t="s">
        <v>1001</v>
      </c>
      <c r="G139" s="43" t="s">
        <v>51</v>
      </c>
      <c r="H139" s="43" t="s">
        <v>152</v>
      </c>
      <c r="I139" s="8" t="s">
        <v>1147</v>
      </c>
      <c r="J139" s="8" t="s">
        <v>998</v>
      </c>
      <c r="K139" s="8" t="s">
        <v>57</v>
      </c>
      <c r="L139" s="11">
        <v>36432</v>
      </c>
      <c r="M139" s="80">
        <v>4999.99</v>
      </c>
      <c r="N139" s="7"/>
    </row>
    <row r="140" spans="1:14" ht="35.1" customHeight="1" x14ac:dyDescent="0.25">
      <c r="A140" s="8">
        <f t="shared" si="2"/>
        <v>132</v>
      </c>
      <c r="B140" s="8" t="s">
        <v>1400</v>
      </c>
      <c r="C140" s="73" t="s">
        <v>970</v>
      </c>
      <c r="D140" s="73" t="s">
        <v>967</v>
      </c>
      <c r="E140" s="43" t="s">
        <v>51</v>
      </c>
      <c r="F140" s="8" t="s">
        <v>1000</v>
      </c>
      <c r="G140" s="43" t="s">
        <v>1203</v>
      </c>
      <c r="H140" s="43" t="s">
        <v>122</v>
      </c>
      <c r="I140" s="8" t="s">
        <v>1147</v>
      </c>
      <c r="J140" s="8" t="s">
        <v>998</v>
      </c>
      <c r="K140" s="8" t="s">
        <v>57</v>
      </c>
      <c r="L140" s="11">
        <v>36432</v>
      </c>
      <c r="M140" s="80">
        <v>4999.99</v>
      </c>
      <c r="N140" s="7"/>
    </row>
    <row r="141" spans="1:14" ht="35.1" customHeight="1" x14ac:dyDescent="0.25">
      <c r="A141" s="8">
        <f t="shared" si="2"/>
        <v>133</v>
      </c>
      <c r="B141" s="8" t="s">
        <v>1400</v>
      </c>
      <c r="C141" s="73" t="s">
        <v>971</v>
      </c>
      <c r="D141" s="73" t="s">
        <v>967</v>
      </c>
      <c r="E141" s="43" t="s">
        <v>51</v>
      </c>
      <c r="F141" s="8" t="s">
        <v>1043</v>
      </c>
      <c r="G141" s="43" t="s">
        <v>1204</v>
      </c>
      <c r="H141" s="43" t="s">
        <v>1205</v>
      </c>
      <c r="I141" s="8" t="s">
        <v>1120</v>
      </c>
      <c r="J141" s="8" t="s">
        <v>1023</v>
      </c>
      <c r="K141" s="8" t="s">
        <v>57</v>
      </c>
      <c r="L141" s="11">
        <v>36432</v>
      </c>
      <c r="M141" s="80">
        <v>4999.99</v>
      </c>
      <c r="N141" s="7"/>
    </row>
    <row r="142" spans="1:14" ht="35.1" customHeight="1" x14ac:dyDescent="0.25">
      <c r="A142" s="8">
        <f t="shared" si="2"/>
        <v>134</v>
      </c>
      <c r="B142" s="8" t="s">
        <v>1400</v>
      </c>
      <c r="C142" s="73" t="s">
        <v>972</v>
      </c>
      <c r="D142" s="73" t="s">
        <v>967</v>
      </c>
      <c r="E142" s="43" t="s">
        <v>51</v>
      </c>
      <c r="F142" s="8" t="s">
        <v>1021</v>
      </c>
      <c r="G142" s="43" t="s">
        <v>1203</v>
      </c>
      <c r="H142" s="43" t="s">
        <v>93</v>
      </c>
      <c r="I142" s="8" t="s">
        <v>1360</v>
      </c>
      <c r="J142" s="8" t="s">
        <v>1023</v>
      </c>
      <c r="K142" s="8" t="s">
        <v>57</v>
      </c>
      <c r="L142" s="11">
        <v>36432</v>
      </c>
      <c r="M142" s="80">
        <v>4999.99</v>
      </c>
      <c r="N142" s="7"/>
    </row>
    <row r="143" spans="1:14" ht="35.1" customHeight="1" x14ac:dyDescent="0.25">
      <c r="A143" s="8">
        <f t="shared" si="2"/>
        <v>135</v>
      </c>
      <c r="B143" s="8" t="s">
        <v>1400</v>
      </c>
      <c r="C143" s="73" t="s">
        <v>973</v>
      </c>
      <c r="D143" s="73" t="s">
        <v>967</v>
      </c>
      <c r="E143" s="43" t="s">
        <v>51</v>
      </c>
      <c r="F143" s="8" t="s">
        <v>1021</v>
      </c>
      <c r="G143" s="43" t="s">
        <v>1203</v>
      </c>
      <c r="H143" s="43" t="s">
        <v>93</v>
      </c>
      <c r="I143" s="8" t="s">
        <v>1019</v>
      </c>
      <c r="J143" s="8" t="s">
        <v>998</v>
      </c>
      <c r="K143" s="8" t="s">
        <v>57</v>
      </c>
      <c r="L143" s="11">
        <v>36432</v>
      </c>
      <c r="M143" s="80">
        <v>4999.99</v>
      </c>
      <c r="N143" s="7"/>
    </row>
    <row r="144" spans="1:14" ht="35.1" customHeight="1" x14ac:dyDescent="0.25">
      <c r="A144" s="8">
        <f t="shared" si="2"/>
        <v>136</v>
      </c>
      <c r="B144" s="8" t="s">
        <v>1400</v>
      </c>
      <c r="C144" s="73" t="s">
        <v>974</v>
      </c>
      <c r="D144" s="73" t="s">
        <v>967</v>
      </c>
      <c r="E144" s="43" t="s">
        <v>51</v>
      </c>
      <c r="F144" s="8" t="s">
        <v>1021</v>
      </c>
      <c r="G144" s="43" t="s">
        <v>1203</v>
      </c>
      <c r="H144" s="43" t="s">
        <v>93</v>
      </c>
      <c r="I144" s="8" t="s">
        <v>1019</v>
      </c>
      <c r="J144" s="8" t="s">
        <v>998</v>
      </c>
      <c r="K144" s="8" t="s">
        <v>57</v>
      </c>
      <c r="L144" s="11">
        <v>36432</v>
      </c>
      <c r="M144" s="80">
        <v>4999.99</v>
      </c>
      <c r="N144" s="7"/>
    </row>
    <row r="145" spans="1:14" ht="35.1" customHeight="1" x14ac:dyDescent="0.25">
      <c r="A145" s="8">
        <f t="shared" si="2"/>
        <v>137</v>
      </c>
      <c r="B145" s="8" t="s">
        <v>1400</v>
      </c>
      <c r="C145" s="73" t="s">
        <v>975</v>
      </c>
      <c r="D145" s="73" t="s">
        <v>967</v>
      </c>
      <c r="E145" s="43" t="s">
        <v>51</v>
      </c>
      <c r="F145" s="8" t="s">
        <v>1021</v>
      </c>
      <c r="G145" s="43" t="s">
        <v>1203</v>
      </c>
      <c r="H145" s="43" t="s">
        <v>93</v>
      </c>
      <c r="I145" s="9" t="s">
        <v>1360</v>
      </c>
      <c r="J145" s="8" t="s">
        <v>1023</v>
      </c>
      <c r="K145" s="8" t="s">
        <v>57</v>
      </c>
      <c r="L145" s="11">
        <v>36432</v>
      </c>
      <c r="M145" s="80">
        <v>4999.99</v>
      </c>
      <c r="N145" s="7"/>
    </row>
    <row r="146" spans="1:14" ht="35.1" customHeight="1" x14ac:dyDescent="0.25">
      <c r="A146" s="8">
        <f t="shared" si="2"/>
        <v>138</v>
      </c>
      <c r="B146" s="8" t="s">
        <v>1400</v>
      </c>
      <c r="C146" s="73" t="s">
        <v>1391</v>
      </c>
      <c r="D146" s="73" t="s">
        <v>1393</v>
      </c>
      <c r="E146" s="86"/>
      <c r="F146" s="86"/>
      <c r="G146" s="86"/>
      <c r="H146" s="86"/>
      <c r="I146" s="86"/>
      <c r="J146" s="86"/>
      <c r="K146" s="86"/>
      <c r="L146" s="86"/>
      <c r="M146" s="83">
        <v>20000</v>
      </c>
      <c r="N146" s="7"/>
    </row>
    <row r="147" spans="1:14" ht="35.1" customHeight="1" x14ac:dyDescent="0.25">
      <c r="A147" s="8">
        <f t="shared" si="2"/>
        <v>139</v>
      </c>
      <c r="B147" s="8" t="s">
        <v>1405</v>
      </c>
      <c r="C147" s="73" t="s">
        <v>16</v>
      </c>
      <c r="D147" s="73" t="s">
        <v>17</v>
      </c>
      <c r="E147" s="43" t="s">
        <v>126</v>
      </c>
      <c r="F147" s="8" t="s">
        <v>54</v>
      </c>
      <c r="G147" s="43" t="s">
        <v>51</v>
      </c>
      <c r="H147" s="43" t="s">
        <v>1031</v>
      </c>
      <c r="I147" s="8" t="s">
        <v>1363</v>
      </c>
      <c r="J147" s="8" t="s">
        <v>1101</v>
      </c>
      <c r="K147" s="8" t="s">
        <v>57</v>
      </c>
      <c r="L147" s="11">
        <v>39105</v>
      </c>
      <c r="M147" s="14">
        <v>204160</v>
      </c>
      <c r="N147" s="7"/>
    </row>
    <row r="148" spans="1:14" ht="35.1" customHeight="1" x14ac:dyDescent="0.25">
      <c r="A148" s="8">
        <f t="shared" si="2"/>
        <v>140</v>
      </c>
      <c r="B148" s="8" t="s">
        <v>1405</v>
      </c>
      <c r="C148" s="73" t="s">
        <v>1407</v>
      </c>
      <c r="D148" s="73" t="s">
        <v>1408</v>
      </c>
      <c r="E148" s="64" t="s">
        <v>51</v>
      </c>
      <c r="F148" s="23" t="s">
        <v>1059</v>
      </c>
      <c r="G148" s="64" t="s">
        <v>1262</v>
      </c>
      <c r="H148" s="64" t="s">
        <v>1117</v>
      </c>
      <c r="I148" s="23" t="s">
        <v>1214</v>
      </c>
      <c r="J148" s="23" t="s">
        <v>88</v>
      </c>
      <c r="K148" s="23" t="s">
        <v>57</v>
      </c>
      <c r="L148" s="65">
        <v>40515</v>
      </c>
      <c r="M148" s="14">
        <v>255200</v>
      </c>
      <c r="N148" s="7"/>
    </row>
    <row r="149" spans="1:14" ht="35.1" customHeight="1" x14ac:dyDescent="0.25">
      <c r="A149" s="8">
        <f t="shared" si="2"/>
        <v>141</v>
      </c>
      <c r="B149" s="8" t="s">
        <v>1405</v>
      </c>
      <c r="C149" s="73" t="s">
        <v>47</v>
      </c>
      <c r="D149" s="73" t="s">
        <v>48</v>
      </c>
      <c r="E149" s="43"/>
      <c r="F149" s="8" t="s">
        <v>1025</v>
      </c>
      <c r="G149" s="43" t="s">
        <v>1232</v>
      </c>
      <c r="H149" s="43" t="s">
        <v>1031</v>
      </c>
      <c r="I149" s="8" t="s">
        <v>1227</v>
      </c>
      <c r="J149" s="8" t="s">
        <v>998</v>
      </c>
      <c r="K149" s="8" t="s">
        <v>91</v>
      </c>
      <c r="L149" s="11">
        <v>43087</v>
      </c>
      <c r="M149" s="80">
        <v>5454.5</v>
      </c>
      <c r="N149" s="7"/>
    </row>
    <row r="150" spans="1:14" ht="35.1" customHeight="1" x14ac:dyDescent="0.25">
      <c r="A150" s="8">
        <f t="shared" si="2"/>
        <v>142</v>
      </c>
      <c r="B150" s="8" t="s">
        <v>1405</v>
      </c>
      <c r="C150" s="73" t="s">
        <v>49</v>
      </c>
      <c r="D150" s="73" t="s">
        <v>50</v>
      </c>
      <c r="E150" s="44"/>
      <c r="F150" s="28"/>
      <c r="G150" s="44"/>
      <c r="H150" s="44"/>
      <c r="I150" s="28"/>
      <c r="J150" s="28"/>
      <c r="K150" s="28"/>
      <c r="L150" s="45">
        <v>41827</v>
      </c>
      <c r="M150" s="80">
        <v>4537.26</v>
      </c>
      <c r="N150" s="7"/>
    </row>
    <row r="151" spans="1:14" ht="35.1" customHeight="1" x14ac:dyDescent="0.25">
      <c r="A151" s="8">
        <f t="shared" si="2"/>
        <v>143</v>
      </c>
      <c r="B151" s="8" t="s">
        <v>1405</v>
      </c>
      <c r="C151" s="73" t="s">
        <v>130</v>
      </c>
      <c r="D151" s="73" t="s">
        <v>131</v>
      </c>
      <c r="E151" s="44" t="s">
        <v>1162</v>
      </c>
      <c r="F151" s="28" t="s">
        <v>54</v>
      </c>
      <c r="G151" s="44" t="s">
        <v>1231</v>
      </c>
      <c r="H151" s="44" t="s">
        <v>1176</v>
      </c>
      <c r="I151" s="30" t="s">
        <v>1220</v>
      </c>
      <c r="J151" s="28" t="s">
        <v>998</v>
      </c>
      <c r="K151" s="28" t="s">
        <v>57</v>
      </c>
      <c r="L151" s="45">
        <v>41827</v>
      </c>
      <c r="M151" s="80">
        <v>14326</v>
      </c>
      <c r="N151" s="7"/>
    </row>
    <row r="152" spans="1:14" ht="35.1" customHeight="1" x14ac:dyDescent="0.25">
      <c r="A152" s="8">
        <f t="shared" si="2"/>
        <v>144</v>
      </c>
      <c r="B152" s="8" t="s">
        <v>1405</v>
      </c>
      <c r="C152" s="73" t="s">
        <v>146</v>
      </c>
      <c r="D152" s="73" t="s">
        <v>986</v>
      </c>
      <c r="E152" s="31" t="s">
        <v>126</v>
      </c>
      <c r="F152" s="18" t="s">
        <v>54</v>
      </c>
      <c r="G152" s="18" t="s">
        <v>1211</v>
      </c>
      <c r="H152" s="31" t="s">
        <v>122</v>
      </c>
      <c r="I152" s="19" t="s">
        <v>1220</v>
      </c>
      <c r="J152" s="31"/>
      <c r="K152" s="18" t="s">
        <v>91</v>
      </c>
      <c r="L152" s="20">
        <v>42292</v>
      </c>
      <c r="M152" s="80">
        <v>17700.2</v>
      </c>
      <c r="N152" s="7"/>
    </row>
    <row r="153" spans="1:14" ht="35.1" customHeight="1" x14ac:dyDescent="0.25">
      <c r="A153" s="8">
        <f t="shared" si="2"/>
        <v>145</v>
      </c>
      <c r="B153" s="8" t="s">
        <v>1405</v>
      </c>
      <c r="C153" s="73" t="s">
        <v>147</v>
      </c>
      <c r="D153" s="73" t="s">
        <v>148</v>
      </c>
      <c r="E153" s="43" t="s">
        <v>118</v>
      </c>
      <c r="F153" s="8" t="s">
        <v>54</v>
      </c>
      <c r="G153" s="8" t="s">
        <v>1212</v>
      </c>
      <c r="H153" s="43" t="s">
        <v>123</v>
      </c>
      <c r="I153" s="8" t="s">
        <v>1213</v>
      </c>
      <c r="J153" s="43" t="s">
        <v>998</v>
      </c>
      <c r="K153" s="8" t="s">
        <v>57</v>
      </c>
      <c r="L153" s="46">
        <v>43087</v>
      </c>
      <c r="M153" s="80">
        <v>1290</v>
      </c>
      <c r="N153" s="7"/>
    </row>
    <row r="154" spans="1:14" ht="35.1" customHeight="1" x14ac:dyDescent="0.25">
      <c r="A154" s="8">
        <f t="shared" si="2"/>
        <v>146</v>
      </c>
      <c r="B154" s="8" t="s">
        <v>1405</v>
      </c>
      <c r="C154" s="73" t="s">
        <v>149</v>
      </c>
      <c r="D154" s="73" t="s">
        <v>150</v>
      </c>
      <c r="E154" s="43" t="s">
        <v>126</v>
      </c>
      <c r="F154" s="8" t="s">
        <v>1011</v>
      </c>
      <c r="G154" s="43" t="s">
        <v>1012</v>
      </c>
      <c r="H154" s="43" t="s">
        <v>1013</v>
      </c>
      <c r="I154" s="8" t="s">
        <v>1363</v>
      </c>
      <c r="J154" s="8" t="s">
        <v>998</v>
      </c>
      <c r="K154" s="8" t="s">
        <v>57</v>
      </c>
      <c r="L154" s="11">
        <v>39084</v>
      </c>
      <c r="M154" s="80">
        <v>1790</v>
      </c>
      <c r="N154" s="7"/>
    </row>
    <row r="155" spans="1:14" ht="35.1" customHeight="1" x14ac:dyDescent="0.25">
      <c r="A155" s="8">
        <f t="shared" si="2"/>
        <v>147</v>
      </c>
      <c r="B155" s="8" t="s">
        <v>1405</v>
      </c>
      <c r="C155" s="73" t="s">
        <v>263</v>
      </c>
      <c r="D155" s="73" t="s">
        <v>264</v>
      </c>
      <c r="E155" s="54" t="s">
        <v>1190</v>
      </c>
      <c r="F155" s="21" t="s">
        <v>1029</v>
      </c>
      <c r="G155" s="54" t="s">
        <v>1194</v>
      </c>
      <c r="H155" s="54" t="s">
        <v>127</v>
      </c>
      <c r="I155" s="21" t="s">
        <v>993</v>
      </c>
      <c r="J155" s="21" t="s">
        <v>998</v>
      </c>
      <c r="K155" s="21" t="s">
        <v>91</v>
      </c>
      <c r="L155" s="55">
        <v>42623</v>
      </c>
      <c r="M155" s="81">
        <v>19999.91</v>
      </c>
      <c r="N155" s="7"/>
    </row>
    <row r="156" spans="1:14" ht="35.1" customHeight="1" x14ac:dyDescent="0.25">
      <c r="A156" s="8">
        <f t="shared" si="2"/>
        <v>148</v>
      </c>
      <c r="B156" s="8" t="s">
        <v>1405</v>
      </c>
      <c r="C156" s="73" t="s">
        <v>265</v>
      </c>
      <c r="D156" s="73" t="s">
        <v>264</v>
      </c>
      <c r="E156" s="54" t="s">
        <v>1190</v>
      </c>
      <c r="F156" s="21" t="s">
        <v>1029</v>
      </c>
      <c r="G156" s="54" t="s">
        <v>1194</v>
      </c>
      <c r="H156" s="54" t="s">
        <v>127</v>
      </c>
      <c r="I156" s="21" t="s">
        <v>993</v>
      </c>
      <c r="J156" s="21" t="s">
        <v>998</v>
      </c>
      <c r="K156" s="21" t="s">
        <v>91</v>
      </c>
      <c r="L156" s="55">
        <v>42623</v>
      </c>
      <c r="M156" s="81">
        <v>19999.91</v>
      </c>
      <c r="N156" s="7"/>
    </row>
    <row r="157" spans="1:14" ht="35.1" customHeight="1" x14ac:dyDescent="0.25">
      <c r="A157" s="8">
        <f t="shared" si="2"/>
        <v>149</v>
      </c>
      <c r="B157" s="8" t="s">
        <v>1405</v>
      </c>
      <c r="C157" s="73" t="s">
        <v>353</v>
      </c>
      <c r="D157" s="73" t="s">
        <v>219</v>
      </c>
      <c r="E157" s="44" t="s">
        <v>51</v>
      </c>
      <c r="F157" s="28" t="s">
        <v>1173</v>
      </c>
      <c r="G157" s="44" t="s">
        <v>51</v>
      </c>
      <c r="H157" s="44" t="s">
        <v>1280</v>
      </c>
      <c r="I157" s="28" t="s">
        <v>1220</v>
      </c>
      <c r="J157" s="28" t="s">
        <v>1101</v>
      </c>
      <c r="K157" s="28" t="s">
        <v>91</v>
      </c>
      <c r="L157" s="45">
        <v>41625</v>
      </c>
      <c r="M157" s="80">
        <v>60</v>
      </c>
      <c r="N157" s="7"/>
    </row>
    <row r="158" spans="1:14" ht="35.1" customHeight="1" x14ac:dyDescent="0.25">
      <c r="A158" s="8">
        <f t="shared" si="2"/>
        <v>150</v>
      </c>
      <c r="B158" s="8" t="s">
        <v>1405</v>
      </c>
      <c r="C158" s="73" t="s">
        <v>354</v>
      </c>
      <c r="D158" s="73" t="s">
        <v>219</v>
      </c>
      <c r="E158" s="44" t="s">
        <v>51</v>
      </c>
      <c r="F158" s="28" t="s">
        <v>54</v>
      </c>
      <c r="G158" s="44" t="s">
        <v>51</v>
      </c>
      <c r="H158" s="44" t="s">
        <v>1250</v>
      </c>
      <c r="I158" s="28" t="s">
        <v>1220</v>
      </c>
      <c r="J158" s="28" t="s">
        <v>1026</v>
      </c>
      <c r="K158" s="28" t="s">
        <v>91</v>
      </c>
      <c r="L158" s="45">
        <v>41625</v>
      </c>
      <c r="M158" s="80">
        <v>60</v>
      </c>
      <c r="N158" s="7"/>
    </row>
    <row r="159" spans="1:14" ht="35.1" customHeight="1" x14ac:dyDescent="0.25">
      <c r="A159" s="8">
        <f t="shared" si="2"/>
        <v>151</v>
      </c>
      <c r="B159" s="8" t="s">
        <v>1405</v>
      </c>
      <c r="C159" s="73" t="s">
        <v>355</v>
      </c>
      <c r="D159" s="73" t="s">
        <v>356</v>
      </c>
      <c r="E159" s="44" t="s">
        <v>51</v>
      </c>
      <c r="F159" s="28" t="s">
        <v>54</v>
      </c>
      <c r="G159" s="44" t="s">
        <v>51</v>
      </c>
      <c r="H159" s="44" t="s">
        <v>1174</v>
      </c>
      <c r="I159" s="28" t="s">
        <v>1220</v>
      </c>
      <c r="J159" s="28" t="s">
        <v>1026</v>
      </c>
      <c r="K159" s="28" t="s">
        <v>91</v>
      </c>
      <c r="L159" s="45">
        <v>41625</v>
      </c>
      <c r="M159" s="80">
        <v>60</v>
      </c>
      <c r="N159" s="7"/>
    </row>
    <row r="160" spans="1:14" ht="35.1" customHeight="1" x14ac:dyDescent="0.25">
      <c r="A160" s="8">
        <f t="shared" si="2"/>
        <v>152</v>
      </c>
      <c r="B160" s="8" t="s">
        <v>1405</v>
      </c>
      <c r="C160" s="73" t="s">
        <v>448</v>
      </c>
      <c r="D160" s="73" t="s">
        <v>1133</v>
      </c>
      <c r="E160" s="43" t="s">
        <v>1141</v>
      </c>
      <c r="F160" s="8" t="s">
        <v>1142</v>
      </c>
      <c r="G160" s="43" t="s">
        <v>1143</v>
      </c>
      <c r="H160" s="43" t="s">
        <v>122</v>
      </c>
      <c r="I160" s="8" t="s">
        <v>1220</v>
      </c>
      <c r="J160" s="8" t="s">
        <v>88</v>
      </c>
      <c r="K160" s="8" t="s">
        <v>91</v>
      </c>
      <c r="L160" s="11">
        <v>43087</v>
      </c>
      <c r="M160" s="80">
        <v>60</v>
      </c>
      <c r="N160" s="7"/>
    </row>
    <row r="161" spans="1:14" ht="35.1" customHeight="1" x14ac:dyDescent="0.25">
      <c r="A161" s="8">
        <f t="shared" si="2"/>
        <v>153</v>
      </c>
      <c r="B161" s="8" t="s">
        <v>1405</v>
      </c>
      <c r="C161" s="73" t="s">
        <v>575</v>
      </c>
      <c r="D161" s="73" t="s">
        <v>1281</v>
      </c>
      <c r="E161" s="8" t="s">
        <v>51</v>
      </c>
      <c r="F161" s="8" t="s">
        <v>1000</v>
      </c>
      <c r="G161" s="43" t="s">
        <v>1003</v>
      </c>
      <c r="H161" s="43" t="s">
        <v>1004</v>
      </c>
      <c r="I161" s="8" t="s">
        <v>1363</v>
      </c>
      <c r="J161" s="8" t="s">
        <v>88</v>
      </c>
      <c r="K161" s="8" t="s">
        <v>57</v>
      </c>
      <c r="L161" s="11">
        <v>37172</v>
      </c>
      <c r="M161" s="80">
        <v>6380</v>
      </c>
      <c r="N161" s="7"/>
    </row>
    <row r="162" spans="1:14" ht="35.1" customHeight="1" x14ac:dyDescent="0.25">
      <c r="A162" s="8">
        <f t="shared" si="2"/>
        <v>154</v>
      </c>
      <c r="B162" s="8" t="s">
        <v>1405</v>
      </c>
      <c r="C162" s="73" t="s">
        <v>620</v>
      </c>
      <c r="D162" s="73" t="s">
        <v>1276</v>
      </c>
      <c r="E162" s="43" t="s">
        <v>51</v>
      </c>
      <c r="F162" s="8" t="s">
        <v>1090</v>
      </c>
      <c r="G162" s="43" t="s">
        <v>51</v>
      </c>
      <c r="H162" s="43" t="s">
        <v>981</v>
      </c>
      <c r="I162" s="8" t="s">
        <v>1303</v>
      </c>
      <c r="J162" s="8" t="s">
        <v>88</v>
      </c>
      <c r="K162" s="8" t="s">
        <v>57</v>
      </c>
      <c r="L162" s="11">
        <v>35989</v>
      </c>
      <c r="M162" s="80">
        <v>7540</v>
      </c>
      <c r="N162" s="7"/>
    </row>
    <row r="163" spans="1:14" ht="35.1" customHeight="1" x14ac:dyDescent="0.25">
      <c r="A163" s="8">
        <f t="shared" si="2"/>
        <v>155</v>
      </c>
      <c r="B163" s="8" t="s">
        <v>1405</v>
      </c>
      <c r="C163" s="73" t="s">
        <v>621</v>
      </c>
      <c r="D163" s="73" t="s">
        <v>622</v>
      </c>
      <c r="E163" s="43" t="s">
        <v>51</v>
      </c>
      <c r="F163" s="8" t="s">
        <v>1021</v>
      </c>
      <c r="G163" s="43" t="s">
        <v>51</v>
      </c>
      <c r="H163" s="43" t="s">
        <v>1022</v>
      </c>
      <c r="I163" s="8" t="s">
        <v>1359</v>
      </c>
      <c r="J163" s="8" t="s">
        <v>998</v>
      </c>
      <c r="K163" s="8" t="s">
        <v>57</v>
      </c>
      <c r="L163" s="11">
        <v>35989</v>
      </c>
      <c r="M163" s="80">
        <v>3480</v>
      </c>
      <c r="N163" s="7"/>
    </row>
    <row r="164" spans="1:14" ht="35.1" customHeight="1" x14ac:dyDescent="0.25">
      <c r="A164" s="8">
        <f t="shared" si="2"/>
        <v>156</v>
      </c>
      <c r="B164" s="8" t="s">
        <v>1405</v>
      </c>
      <c r="C164" s="73" t="s">
        <v>623</v>
      </c>
      <c r="D164" s="73" t="s">
        <v>1275</v>
      </c>
      <c r="E164" s="43" t="s">
        <v>51</v>
      </c>
      <c r="F164" s="8" t="s">
        <v>54</v>
      </c>
      <c r="G164" s="43" t="s">
        <v>51</v>
      </c>
      <c r="H164" s="43" t="s">
        <v>93</v>
      </c>
      <c r="I164" s="9" t="s">
        <v>1339</v>
      </c>
      <c r="J164" s="8" t="s">
        <v>998</v>
      </c>
      <c r="K164" s="8" t="s">
        <v>57</v>
      </c>
      <c r="L164" s="11">
        <v>35989</v>
      </c>
      <c r="M164" s="80">
        <v>4002</v>
      </c>
      <c r="N164" s="7"/>
    </row>
    <row r="165" spans="1:14" ht="35.1" customHeight="1" x14ac:dyDescent="0.25">
      <c r="A165" s="8">
        <f t="shared" si="2"/>
        <v>157</v>
      </c>
      <c r="B165" s="8" t="s">
        <v>1405</v>
      </c>
      <c r="C165" s="73" t="s">
        <v>624</v>
      </c>
      <c r="D165" s="73" t="s">
        <v>625</v>
      </c>
      <c r="E165" s="43" t="s">
        <v>51</v>
      </c>
      <c r="F165" s="8" t="s">
        <v>1001</v>
      </c>
      <c r="G165" s="43" t="s">
        <v>51</v>
      </c>
      <c r="H165" s="43" t="s">
        <v>1022</v>
      </c>
      <c r="I165" s="8" t="s">
        <v>1019</v>
      </c>
      <c r="J165" s="8" t="s">
        <v>1023</v>
      </c>
      <c r="K165" s="8" t="s">
        <v>57</v>
      </c>
      <c r="L165" s="11">
        <v>35989</v>
      </c>
      <c r="M165" s="80">
        <v>3480</v>
      </c>
      <c r="N165" s="7"/>
    </row>
    <row r="166" spans="1:14" ht="35.1" customHeight="1" x14ac:dyDescent="0.25">
      <c r="A166" s="8">
        <f t="shared" si="2"/>
        <v>158</v>
      </c>
      <c r="B166" s="8" t="s">
        <v>1405</v>
      </c>
      <c r="C166" s="73" t="s">
        <v>626</v>
      </c>
      <c r="D166" s="73" t="s">
        <v>627</v>
      </c>
      <c r="E166" s="43" t="s">
        <v>1024</v>
      </c>
      <c r="F166" s="8" t="s">
        <v>1025</v>
      </c>
      <c r="G166" s="43" t="s">
        <v>51</v>
      </c>
      <c r="H166" s="43" t="s">
        <v>997</v>
      </c>
      <c r="I166" s="8" t="s">
        <v>1337</v>
      </c>
      <c r="J166" s="8" t="s">
        <v>1026</v>
      </c>
      <c r="K166" s="8" t="s">
        <v>57</v>
      </c>
      <c r="L166" s="11">
        <v>36481</v>
      </c>
      <c r="M166" s="80">
        <v>12298.32</v>
      </c>
      <c r="N166" s="7"/>
    </row>
    <row r="167" spans="1:14" ht="35.1" customHeight="1" x14ac:dyDescent="0.25">
      <c r="A167" s="8">
        <f t="shared" si="2"/>
        <v>159</v>
      </c>
      <c r="B167" s="8" t="s">
        <v>1405</v>
      </c>
      <c r="C167" s="73" t="s">
        <v>628</v>
      </c>
      <c r="D167" s="73" t="s">
        <v>629</v>
      </c>
      <c r="E167" s="43" t="s">
        <v>51</v>
      </c>
      <c r="F167" s="8" t="s">
        <v>1001</v>
      </c>
      <c r="G167" s="43" t="s">
        <v>51</v>
      </c>
      <c r="H167" s="43" t="s">
        <v>152</v>
      </c>
      <c r="I167" s="8" t="s">
        <v>1337</v>
      </c>
      <c r="J167" s="8" t="s">
        <v>1026</v>
      </c>
      <c r="K167" s="8" t="s">
        <v>57</v>
      </c>
      <c r="L167" s="11">
        <v>36258</v>
      </c>
      <c r="M167" s="80">
        <v>5481</v>
      </c>
      <c r="N167" s="7"/>
    </row>
    <row r="168" spans="1:14" ht="35.1" customHeight="1" x14ac:dyDescent="0.25">
      <c r="A168" s="8">
        <f t="shared" si="2"/>
        <v>160</v>
      </c>
      <c r="B168" s="8" t="s">
        <v>1405</v>
      </c>
      <c r="C168" s="73" t="s">
        <v>630</v>
      </c>
      <c r="D168" s="73" t="s">
        <v>631</v>
      </c>
      <c r="E168" s="43" t="s">
        <v>51</v>
      </c>
      <c r="F168" s="8" t="s">
        <v>54</v>
      </c>
      <c r="G168" s="43" t="s">
        <v>51</v>
      </c>
      <c r="H168" s="43" t="s">
        <v>93</v>
      </c>
      <c r="I168" s="8" t="s">
        <v>1058</v>
      </c>
      <c r="J168" s="8" t="s">
        <v>1026</v>
      </c>
      <c r="K168" s="8" t="s">
        <v>57</v>
      </c>
      <c r="L168" s="11">
        <v>35935</v>
      </c>
      <c r="M168" s="80">
        <v>6612</v>
      </c>
      <c r="N168" s="7"/>
    </row>
    <row r="169" spans="1:14" ht="35.1" customHeight="1" x14ac:dyDescent="0.25">
      <c r="A169" s="8">
        <f t="shared" si="2"/>
        <v>161</v>
      </c>
      <c r="B169" s="8" t="s">
        <v>1405</v>
      </c>
      <c r="C169" s="73" t="s">
        <v>632</v>
      </c>
      <c r="D169" s="73" t="s">
        <v>633</v>
      </c>
      <c r="E169" s="43" t="s">
        <v>51</v>
      </c>
      <c r="F169" s="8" t="s">
        <v>1001</v>
      </c>
      <c r="G169" s="43" t="s">
        <v>51</v>
      </c>
      <c r="H169" s="43" t="s">
        <v>152</v>
      </c>
      <c r="I169" s="8" t="s">
        <v>1361</v>
      </c>
      <c r="J169" s="8" t="s">
        <v>1026</v>
      </c>
      <c r="K169" s="8" t="s">
        <v>57</v>
      </c>
      <c r="L169" s="11">
        <v>36272</v>
      </c>
      <c r="M169" s="80">
        <v>3132</v>
      </c>
      <c r="N169" s="7"/>
    </row>
    <row r="170" spans="1:14" ht="35.1" customHeight="1" x14ac:dyDescent="0.25">
      <c r="A170" s="8">
        <f t="shared" si="2"/>
        <v>162</v>
      </c>
      <c r="B170" s="8" t="s">
        <v>1405</v>
      </c>
      <c r="C170" s="73" t="s">
        <v>634</v>
      </c>
      <c r="D170" s="73" t="s">
        <v>635</v>
      </c>
      <c r="E170" s="43" t="s">
        <v>51</v>
      </c>
      <c r="F170" s="8" t="s">
        <v>983</v>
      </c>
      <c r="G170" s="43" t="s">
        <v>51</v>
      </c>
      <c r="H170" s="43" t="s">
        <v>1027</v>
      </c>
      <c r="I170" s="8" t="s">
        <v>1382</v>
      </c>
      <c r="J170" s="8" t="s">
        <v>1023</v>
      </c>
      <c r="K170" s="8" t="s">
        <v>57</v>
      </c>
      <c r="L170" s="11">
        <v>35796</v>
      </c>
      <c r="M170" s="80">
        <v>4408</v>
      </c>
      <c r="N170" s="7"/>
    </row>
    <row r="171" spans="1:14" ht="35.1" customHeight="1" x14ac:dyDescent="0.25">
      <c r="A171" s="8">
        <f t="shared" si="2"/>
        <v>163</v>
      </c>
      <c r="B171" s="8" t="s">
        <v>1405</v>
      </c>
      <c r="C171" s="73" t="s">
        <v>636</v>
      </c>
      <c r="D171" s="73" t="s">
        <v>637</v>
      </c>
      <c r="E171" s="43" t="s">
        <v>51</v>
      </c>
      <c r="F171" s="8" t="s">
        <v>1001</v>
      </c>
      <c r="G171" s="43" t="s">
        <v>51</v>
      </c>
      <c r="H171" s="43" t="s">
        <v>1041</v>
      </c>
      <c r="I171" s="8" t="s">
        <v>1382</v>
      </c>
      <c r="J171" s="8" t="s">
        <v>1023</v>
      </c>
      <c r="K171" s="8" t="s">
        <v>57</v>
      </c>
      <c r="L171" s="11">
        <v>36360</v>
      </c>
      <c r="M171" s="80">
        <v>6496</v>
      </c>
      <c r="N171" s="7"/>
    </row>
    <row r="172" spans="1:14" ht="35.1" customHeight="1" x14ac:dyDescent="0.25">
      <c r="A172" s="8">
        <f t="shared" si="2"/>
        <v>164</v>
      </c>
      <c r="B172" s="8" t="s">
        <v>1405</v>
      </c>
      <c r="C172" s="76" t="s">
        <v>638</v>
      </c>
      <c r="D172" s="76" t="s">
        <v>660</v>
      </c>
      <c r="E172" s="43" t="s">
        <v>51</v>
      </c>
      <c r="F172" s="8" t="s">
        <v>1001</v>
      </c>
      <c r="G172" s="43" t="s">
        <v>51</v>
      </c>
      <c r="H172" s="43" t="s">
        <v>152</v>
      </c>
      <c r="I172" s="8" t="s">
        <v>1367</v>
      </c>
      <c r="J172" s="8" t="s">
        <v>88</v>
      </c>
      <c r="K172" s="8" t="s">
        <v>57</v>
      </c>
      <c r="L172" s="11">
        <v>36775</v>
      </c>
      <c r="M172" s="82">
        <v>11948</v>
      </c>
      <c r="N172" s="7"/>
    </row>
    <row r="173" spans="1:14" ht="35.1" customHeight="1" x14ac:dyDescent="0.25">
      <c r="A173" s="8">
        <f t="shared" si="2"/>
        <v>165</v>
      </c>
      <c r="B173" s="8" t="s">
        <v>1405</v>
      </c>
      <c r="C173" s="73" t="s">
        <v>639</v>
      </c>
      <c r="D173" s="73" t="s">
        <v>640</v>
      </c>
      <c r="E173" s="43" t="s">
        <v>51</v>
      </c>
      <c r="F173" s="8" t="s">
        <v>95</v>
      </c>
      <c r="G173" s="43" t="s">
        <v>51</v>
      </c>
      <c r="H173" s="43" t="s">
        <v>122</v>
      </c>
      <c r="I173" s="8" t="s">
        <v>1360</v>
      </c>
      <c r="J173" s="8" t="s">
        <v>1042</v>
      </c>
      <c r="K173" s="8" t="s">
        <v>57</v>
      </c>
      <c r="L173" s="11">
        <v>36775</v>
      </c>
      <c r="M173" s="80">
        <v>3364</v>
      </c>
      <c r="N173" s="7"/>
    </row>
    <row r="174" spans="1:14" ht="35.1" customHeight="1" x14ac:dyDescent="0.25">
      <c r="A174" s="8">
        <f t="shared" si="2"/>
        <v>166</v>
      </c>
      <c r="B174" s="8" t="s">
        <v>1405</v>
      </c>
      <c r="C174" s="73" t="s">
        <v>641</v>
      </c>
      <c r="D174" s="73" t="s">
        <v>642</v>
      </c>
      <c r="E174" s="43" t="s">
        <v>51</v>
      </c>
      <c r="F174" s="8" t="s">
        <v>1043</v>
      </c>
      <c r="G174" s="43" t="s">
        <v>51</v>
      </c>
      <c r="H174" s="43" t="s">
        <v>122</v>
      </c>
      <c r="I174" s="8" t="s">
        <v>1066</v>
      </c>
      <c r="J174" s="8" t="s">
        <v>88</v>
      </c>
      <c r="K174" s="8" t="s">
        <v>57</v>
      </c>
      <c r="L174" s="11">
        <v>43360</v>
      </c>
      <c r="M174" s="80">
        <v>3317.83</v>
      </c>
      <c r="N174" s="7"/>
    </row>
    <row r="175" spans="1:14" ht="35.1" customHeight="1" x14ac:dyDescent="0.25">
      <c r="A175" s="8">
        <f t="shared" si="2"/>
        <v>167</v>
      </c>
      <c r="B175" s="8" t="s">
        <v>1405</v>
      </c>
      <c r="C175" s="73" t="s">
        <v>643</v>
      </c>
      <c r="D175" s="73" t="s">
        <v>642</v>
      </c>
      <c r="E175" s="43" t="s">
        <v>126</v>
      </c>
      <c r="F175" s="8" t="s">
        <v>54</v>
      </c>
      <c r="G175" s="43" t="s">
        <v>1287</v>
      </c>
      <c r="H175" s="43" t="s">
        <v>122</v>
      </c>
      <c r="I175" s="8" t="s">
        <v>1120</v>
      </c>
      <c r="J175" s="8" t="s">
        <v>998</v>
      </c>
      <c r="K175" s="8" t="s">
        <v>57</v>
      </c>
      <c r="L175" s="11">
        <v>39105</v>
      </c>
      <c r="M175" s="80">
        <v>3317.83</v>
      </c>
      <c r="N175" s="7"/>
    </row>
    <row r="176" spans="1:14" ht="35.1" customHeight="1" x14ac:dyDescent="0.25">
      <c r="A176" s="8">
        <f t="shared" si="2"/>
        <v>168</v>
      </c>
      <c r="B176" s="8" t="s">
        <v>1405</v>
      </c>
      <c r="C176" s="73" t="s">
        <v>644</v>
      </c>
      <c r="D176" s="73" t="s">
        <v>642</v>
      </c>
      <c r="E176" s="43" t="s">
        <v>126</v>
      </c>
      <c r="F176" s="8" t="s">
        <v>1067</v>
      </c>
      <c r="G176" s="43" t="s">
        <v>1068</v>
      </c>
      <c r="H176" s="43" t="s">
        <v>1031</v>
      </c>
      <c r="I176" s="8" t="s">
        <v>1359</v>
      </c>
      <c r="J176" s="8" t="s">
        <v>88</v>
      </c>
      <c r="K176" s="8" t="s">
        <v>57</v>
      </c>
      <c r="L176" s="11">
        <v>39105</v>
      </c>
      <c r="M176" s="80">
        <v>3317.83</v>
      </c>
      <c r="N176" s="7"/>
    </row>
    <row r="177" spans="1:14" ht="35.1" customHeight="1" x14ac:dyDescent="0.25">
      <c r="A177" s="8">
        <f t="shared" si="2"/>
        <v>169</v>
      </c>
      <c r="B177" s="8" t="s">
        <v>1405</v>
      </c>
      <c r="C177" s="73" t="s">
        <v>645</v>
      </c>
      <c r="D177" s="73" t="s">
        <v>642</v>
      </c>
      <c r="E177" s="43"/>
      <c r="F177" s="8"/>
      <c r="G177" s="43"/>
      <c r="H177" s="43"/>
      <c r="I177" s="8"/>
      <c r="J177" s="8"/>
      <c r="K177" s="8"/>
      <c r="L177" s="11">
        <v>39135</v>
      </c>
      <c r="M177" s="80">
        <v>3317.83</v>
      </c>
      <c r="N177" s="7"/>
    </row>
    <row r="178" spans="1:14" ht="35.1" customHeight="1" x14ac:dyDescent="0.25">
      <c r="A178" s="8">
        <f t="shared" si="2"/>
        <v>170</v>
      </c>
      <c r="B178" s="8" t="s">
        <v>1405</v>
      </c>
      <c r="C178" s="73" t="s">
        <v>646</v>
      </c>
      <c r="D178" s="73" t="s">
        <v>647</v>
      </c>
      <c r="E178" s="43" t="s">
        <v>118</v>
      </c>
      <c r="F178" s="8" t="s">
        <v>1025</v>
      </c>
      <c r="G178" s="43" t="s">
        <v>1222</v>
      </c>
      <c r="H178" s="72" t="s">
        <v>1031</v>
      </c>
      <c r="I178" s="9" t="s">
        <v>1214</v>
      </c>
      <c r="J178" s="8" t="s">
        <v>88</v>
      </c>
      <c r="K178" s="8" t="s">
        <v>57</v>
      </c>
      <c r="L178" s="11">
        <v>39244</v>
      </c>
      <c r="M178" s="80">
        <v>232</v>
      </c>
      <c r="N178" s="7"/>
    </row>
    <row r="179" spans="1:14" ht="35.1" customHeight="1" x14ac:dyDescent="0.25">
      <c r="A179" s="8">
        <f t="shared" si="2"/>
        <v>171</v>
      </c>
      <c r="B179" s="8" t="s">
        <v>1405</v>
      </c>
      <c r="C179" s="73" t="s">
        <v>648</v>
      </c>
      <c r="D179" s="73" t="s">
        <v>649</v>
      </c>
      <c r="E179" s="43" t="s">
        <v>1346</v>
      </c>
      <c r="F179" s="8" t="s">
        <v>1290</v>
      </c>
      <c r="G179" s="43" t="s">
        <v>1347</v>
      </c>
      <c r="H179" s="43" t="s">
        <v>1139</v>
      </c>
      <c r="I179" s="9" t="s">
        <v>1214</v>
      </c>
      <c r="J179" s="8" t="s">
        <v>1258</v>
      </c>
      <c r="K179" s="8" t="s">
        <v>57</v>
      </c>
      <c r="L179" s="11">
        <v>39941</v>
      </c>
      <c r="M179" s="80">
        <v>232</v>
      </c>
      <c r="N179" s="7"/>
    </row>
    <row r="180" spans="1:14" ht="35.1" customHeight="1" x14ac:dyDescent="0.25">
      <c r="A180" s="8">
        <f t="shared" si="2"/>
        <v>172</v>
      </c>
      <c r="B180" s="8" t="s">
        <v>1405</v>
      </c>
      <c r="C180" s="73" t="s">
        <v>650</v>
      </c>
      <c r="D180" s="73" t="s">
        <v>651</v>
      </c>
      <c r="E180" s="43" t="s">
        <v>1081</v>
      </c>
      <c r="F180" s="8" t="s">
        <v>1025</v>
      </c>
      <c r="G180" s="43" t="s">
        <v>51</v>
      </c>
      <c r="H180" s="43" t="s">
        <v>997</v>
      </c>
      <c r="I180" s="8" t="s">
        <v>1383</v>
      </c>
      <c r="J180" s="8" t="s">
        <v>998</v>
      </c>
      <c r="K180" s="8" t="s">
        <v>57</v>
      </c>
      <c r="L180" s="11">
        <v>40003</v>
      </c>
      <c r="M180" s="80">
        <v>232</v>
      </c>
      <c r="N180" s="7"/>
    </row>
    <row r="181" spans="1:14" ht="35.1" customHeight="1" x14ac:dyDescent="0.25">
      <c r="A181" s="8">
        <f t="shared" si="2"/>
        <v>173</v>
      </c>
      <c r="B181" s="8" t="s">
        <v>1405</v>
      </c>
      <c r="C181" s="73" t="s">
        <v>652</v>
      </c>
      <c r="D181" s="73" t="s">
        <v>653</v>
      </c>
      <c r="E181" s="43" t="s">
        <v>1291</v>
      </c>
      <c r="F181" s="8" t="s">
        <v>54</v>
      </c>
      <c r="G181" s="43" t="s">
        <v>1292</v>
      </c>
      <c r="H181" s="43" t="s">
        <v>1308</v>
      </c>
      <c r="I181" s="8" t="s">
        <v>1214</v>
      </c>
      <c r="J181" s="8" t="s">
        <v>1042</v>
      </c>
      <c r="K181" s="8" t="s">
        <v>57</v>
      </c>
      <c r="L181" s="11">
        <v>40164</v>
      </c>
      <c r="M181" s="80">
        <v>3190</v>
      </c>
      <c r="N181" s="7"/>
    </row>
    <row r="182" spans="1:14" ht="35.1" customHeight="1" x14ac:dyDescent="0.25">
      <c r="A182" s="8">
        <f t="shared" si="2"/>
        <v>174</v>
      </c>
      <c r="B182" s="8" t="s">
        <v>1405</v>
      </c>
      <c r="C182" s="73" t="s">
        <v>654</v>
      </c>
      <c r="D182" s="73" t="s">
        <v>655</v>
      </c>
      <c r="E182" s="43" t="s">
        <v>51</v>
      </c>
      <c r="F182" s="8" t="s">
        <v>1021</v>
      </c>
      <c r="G182" s="43">
        <v>38492</v>
      </c>
      <c r="H182" s="43" t="s">
        <v>122</v>
      </c>
      <c r="I182" s="8" t="s">
        <v>1214</v>
      </c>
      <c r="J182" s="8" t="s">
        <v>88</v>
      </c>
      <c r="K182" s="8" t="s">
        <v>57</v>
      </c>
      <c r="L182" s="11">
        <v>40164</v>
      </c>
      <c r="M182" s="80">
        <v>3190</v>
      </c>
      <c r="N182" s="7"/>
    </row>
    <row r="183" spans="1:14" ht="35.1" customHeight="1" x14ac:dyDescent="0.25">
      <c r="A183" s="8">
        <f t="shared" si="2"/>
        <v>175</v>
      </c>
      <c r="B183" s="8" t="s">
        <v>1405</v>
      </c>
      <c r="C183" s="73" t="s">
        <v>656</v>
      </c>
      <c r="D183" s="73" t="s">
        <v>657</v>
      </c>
      <c r="E183" s="43" t="s">
        <v>51</v>
      </c>
      <c r="F183" s="8" t="s">
        <v>1000</v>
      </c>
      <c r="G183" s="43" t="s">
        <v>51</v>
      </c>
      <c r="H183" s="43" t="s">
        <v>122</v>
      </c>
      <c r="I183" s="8" t="s">
        <v>1335</v>
      </c>
      <c r="J183" s="8" t="s">
        <v>88</v>
      </c>
      <c r="K183" s="8" t="s">
        <v>57</v>
      </c>
      <c r="L183" s="11">
        <v>40164</v>
      </c>
      <c r="M183" s="80">
        <v>2922.04</v>
      </c>
      <c r="N183" s="7"/>
    </row>
    <row r="184" spans="1:14" ht="35.1" customHeight="1" x14ac:dyDescent="0.25">
      <c r="A184" s="8">
        <f t="shared" si="2"/>
        <v>176</v>
      </c>
      <c r="B184" s="8" t="s">
        <v>1405</v>
      </c>
      <c r="C184" s="73" t="s">
        <v>658</v>
      </c>
      <c r="D184" s="73" t="s">
        <v>659</v>
      </c>
      <c r="E184" s="43" t="s">
        <v>51</v>
      </c>
      <c r="F184" s="8" t="s">
        <v>1000</v>
      </c>
      <c r="G184" s="43" t="s">
        <v>51</v>
      </c>
      <c r="H184" s="43" t="s">
        <v>122</v>
      </c>
      <c r="I184" s="8" t="s">
        <v>1361</v>
      </c>
      <c r="J184" s="8" t="s">
        <v>88</v>
      </c>
      <c r="K184" s="8" t="s">
        <v>57</v>
      </c>
      <c r="L184" s="11">
        <v>40164</v>
      </c>
      <c r="M184" s="80">
        <v>2320</v>
      </c>
      <c r="N184" s="7"/>
    </row>
    <row r="185" spans="1:14" ht="35.1" customHeight="1" x14ac:dyDescent="0.25">
      <c r="A185" s="8">
        <f t="shared" si="2"/>
        <v>177</v>
      </c>
      <c r="B185" s="8" t="s">
        <v>1405</v>
      </c>
      <c r="C185" s="73" t="s">
        <v>665</v>
      </c>
      <c r="D185" s="73" t="s">
        <v>666</v>
      </c>
      <c r="E185" s="43" t="s">
        <v>51</v>
      </c>
      <c r="F185" s="8" t="s">
        <v>1009</v>
      </c>
      <c r="G185" s="43" t="s">
        <v>51</v>
      </c>
      <c r="H185" s="43" t="s">
        <v>122</v>
      </c>
      <c r="I185" s="8" t="s">
        <v>1358</v>
      </c>
      <c r="J185" s="8" t="s">
        <v>88</v>
      </c>
      <c r="K185" s="8" t="s">
        <v>57</v>
      </c>
      <c r="L185" s="11">
        <v>40164</v>
      </c>
      <c r="M185" s="80">
        <v>75</v>
      </c>
      <c r="N185" s="7"/>
    </row>
    <row r="186" spans="1:14" ht="35.1" customHeight="1" x14ac:dyDescent="0.25">
      <c r="A186" s="8">
        <f t="shared" si="2"/>
        <v>178</v>
      </c>
      <c r="B186" s="8" t="s">
        <v>1405</v>
      </c>
      <c r="C186" s="73" t="s">
        <v>709</v>
      </c>
      <c r="D186" s="73" t="s">
        <v>710</v>
      </c>
      <c r="E186" s="43" t="s">
        <v>51</v>
      </c>
      <c r="F186" s="8" t="s">
        <v>54</v>
      </c>
      <c r="G186" s="43" t="s">
        <v>51</v>
      </c>
      <c r="H186" s="43" t="s">
        <v>152</v>
      </c>
      <c r="I186" s="8" t="s">
        <v>1358</v>
      </c>
      <c r="J186" s="8" t="s">
        <v>998</v>
      </c>
      <c r="K186" s="8" t="s">
        <v>57</v>
      </c>
      <c r="L186" s="11">
        <v>36258</v>
      </c>
      <c r="M186" s="80">
        <v>14131.99</v>
      </c>
      <c r="N186" s="7"/>
    </row>
    <row r="187" spans="1:14" ht="35.1" customHeight="1" x14ac:dyDescent="0.25">
      <c r="A187" s="8">
        <f t="shared" si="2"/>
        <v>179</v>
      </c>
      <c r="B187" s="8" t="s">
        <v>1405</v>
      </c>
      <c r="C187" s="73" t="s">
        <v>711</v>
      </c>
      <c r="D187" s="73" t="s">
        <v>710</v>
      </c>
      <c r="E187" s="43" t="s">
        <v>51</v>
      </c>
      <c r="F187" s="8" t="s">
        <v>54</v>
      </c>
      <c r="G187" s="43" t="s">
        <v>51</v>
      </c>
      <c r="H187" s="43" t="s">
        <v>1031</v>
      </c>
      <c r="I187" s="8" t="s">
        <v>1061</v>
      </c>
      <c r="J187" s="8" t="s">
        <v>998</v>
      </c>
      <c r="K187" s="8" t="s">
        <v>57</v>
      </c>
      <c r="L187" s="11">
        <v>36194</v>
      </c>
      <c r="M187" s="80">
        <v>14131.99</v>
      </c>
      <c r="N187" s="7"/>
    </row>
    <row r="188" spans="1:14" ht="35.1" customHeight="1" x14ac:dyDescent="0.25">
      <c r="A188" s="8">
        <f t="shared" si="2"/>
        <v>180</v>
      </c>
      <c r="B188" s="8" t="s">
        <v>1405</v>
      </c>
      <c r="C188" s="73" t="s">
        <v>712</v>
      </c>
      <c r="D188" s="73" t="s">
        <v>710</v>
      </c>
      <c r="E188" s="43" t="s">
        <v>1309</v>
      </c>
      <c r="F188" s="8" t="s">
        <v>1001</v>
      </c>
      <c r="G188" s="43" t="s">
        <v>51</v>
      </c>
      <c r="H188" s="43" t="s">
        <v>152</v>
      </c>
      <c r="I188" s="9" t="s">
        <v>1058</v>
      </c>
      <c r="J188" s="8" t="s">
        <v>998</v>
      </c>
      <c r="K188" s="8" t="s">
        <v>57</v>
      </c>
      <c r="L188" s="11">
        <v>36272</v>
      </c>
      <c r="M188" s="80">
        <v>14131.99</v>
      </c>
      <c r="N188" s="7"/>
    </row>
    <row r="189" spans="1:14" ht="35.1" customHeight="1" x14ac:dyDescent="0.25">
      <c r="A189" s="8">
        <f t="shared" si="2"/>
        <v>181</v>
      </c>
      <c r="B189" s="8" t="s">
        <v>1405</v>
      </c>
      <c r="C189" s="73" t="s">
        <v>713</v>
      </c>
      <c r="D189" s="73" t="s">
        <v>710</v>
      </c>
      <c r="E189" s="43" t="s">
        <v>51</v>
      </c>
      <c r="F189" s="8" t="s">
        <v>1001</v>
      </c>
      <c r="G189" s="43" t="s">
        <v>51</v>
      </c>
      <c r="H189" s="43" t="s">
        <v>152</v>
      </c>
      <c r="I189" s="8" t="s">
        <v>1382</v>
      </c>
      <c r="J189" s="8" t="s">
        <v>1101</v>
      </c>
      <c r="K189" s="8" t="s">
        <v>57</v>
      </c>
      <c r="L189" s="11">
        <v>36375</v>
      </c>
      <c r="M189" s="80">
        <v>14131.99</v>
      </c>
      <c r="N189" s="7"/>
    </row>
    <row r="190" spans="1:14" ht="35.1" customHeight="1" x14ac:dyDescent="0.25">
      <c r="A190" s="8">
        <f t="shared" si="2"/>
        <v>182</v>
      </c>
      <c r="B190" s="8" t="s">
        <v>1405</v>
      </c>
      <c r="C190" s="73" t="s">
        <v>714</v>
      </c>
      <c r="D190" s="73" t="s">
        <v>710</v>
      </c>
      <c r="E190" s="43" t="s">
        <v>1111</v>
      </c>
      <c r="F190" s="8" t="s">
        <v>54</v>
      </c>
      <c r="G190" s="43" t="s">
        <v>1112</v>
      </c>
      <c r="H190" s="43" t="s">
        <v>1027</v>
      </c>
      <c r="I190" s="8" t="s">
        <v>993</v>
      </c>
      <c r="J190" s="8" t="s">
        <v>998</v>
      </c>
      <c r="K190" s="8" t="s">
        <v>57</v>
      </c>
      <c r="L190" s="11">
        <v>36360</v>
      </c>
      <c r="M190" s="80">
        <v>14131.99</v>
      </c>
      <c r="N190" s="7"/>
    </row>
    <row r="191" spans="1:14" ht="35.1" customHeight="1" x14ac:dyDescent="0.25">
      <c r="A191" s="8">
        <f t="shared" si="2"/>
        <v>183</v>
      </c>
      <c r="B191" s="8" t="s">
        <v>1405</v>
      </c>
      <c r="C191" s="73" t="s">
        <v>715</v>
      </c>
      <c r="D191" s="73" t="s">
        <v>710</v>
      </c>
      <c r="E191" s="43" t="s">
        <v>1113</v>
      </c>
      <c r="F191" s="8" t="s">
        <v>54</v>
      </c>
      <c r="G191" s="43" t="s">
        <v>1114</v>
      </c>
      <c r="H191" s="43" t="s">
        <v>152</v>
      </c>
      <c r="I191" s="8" t="s">
        <v>993</v>
      </c>
      <c r="J191" s="8" t="s">
        <v>998</v>
      </c>
      <c r="K191" s="8" t="s">
        <v>57</v>
      </c>
      <c r="L191" s="11">
        <v>36353</v>
      </c>
      <c r="M191" s="80">
        <v>14131.99</v>
      </c>
      <c r="N191" s="7"/>
    </row>
    <row r="192" spans="1:14" ht="35.1" customHeight="1" x14ac:dyDescent="0.25">
      <c r="A192" s="8">
        <f t="shared" si="2"/>
        <v>184</v>
      </c>
      <c r="B192" s="8" t="s">
        <v>1405</v>
      </c>
      <c r="C192" s="73" t="s">
        <v>716</v>
      </c>
      <c r="D192" s="73" t="s">
        <v>710</v>
      </c>
      <c r="E192" s="43" t="s">
        <v>1115</v>
      </c>
      <c r="F192" s="8" t="s">
        <v>1009</v>
      </c>
      <c r="G192" s="43" t="s">
        <v>1116</v>
      </c>
      <c r="H192" s="43" t="s">
        <v>1117</v>
      </c>
      <c r="I192" s="8" t="s">
        <v>1019</v>
      </c>
      <c r="J192" s="8" t="s">
        <v>998</v>
      </c>
      <c r="K192" s="8" t="s">
        <v>57</v>
      </c>
      <c r="L192" s="11">
        <v>36377</v>
      </c>
      <c r="M192" s="80">
        <v>14131.99</v>
      </c>
      <c r="N192" s="7"/>
    </row>
    <row r="193" spans="1:14" ht="35.1" customHeight="1" x14ac:dyDescent="0.25">
      <c r="A193" s="8">
        <f t="shared" si="2"/>
        <v>185</v>
      </c>
      <c r="B193" s="8" t="s">
        <v>1405</v>
      </c>
      <c r="C193" s="73" t="s">
        <v>721</v>
      </c>
      <c r="D193" s="73" t="s">
        <v>710</v>
      </c>
      <c r="E193" s="43" t="s">
        <v>51</v>
      </c>
      <c r="F193" s="8" t="s">
        <v>54</v>
      </c>
      <c r="G193" s="43" t="s">
        <v>51</v>
      </c>
      <c r="H193" s="43" t="s">
        <v>152</v>
      </c>
      <c r="I193" s="8" t="s">
        <v>1367</v>
      </c>
      <c r="J193" s="8" t="s">
        <v>998</v>
      </c>
      <c r="K193" s="8" t="s">
        <v>57</v>
      </c>
      <c r="L193" s="11">
        <v>36830</v>
      </c>
      <c r="M193" s="80">
        <v>14131.99</v>
      </c>
      <c r="N193" s="7"/>
    </row>
    <row r="194" spans="1:14" ht="35.1" customHeight="1" x14ac:dyDescent="0.25">
      <c r="A194" s="8">
        <f t="shared" si="2"/>
        <v>186</v>
      </c>
      <c r="B194" s="8" t="s">
        <v>1405</v>
      </c>
      <c r="C194" s="73" t="s">
        <v>722</v>
      </c>
      <c r="D194" s="73" t="s">
        <v>710</v>
      </c>
      <c r="E194" s="43" t="s">
        <v>1348</v>
      </c>
      <c r="F194" s="8" t="s">
        <v>54</v>
      </c>
      <c r="G194" s="43" t="s">
        <v>1349</v>
      </c>
      <c r="H194" s="43" t="s">
        <v>1176</v>
      </c>
      <c r="I194" s="8" t="s">
        <v>1214</v>
      </c>
      <c r="J194" s="8" t="s">
        <v>1101</v>
      </c>
      <c r="K194" s="8" t="s">
        <v>57</v>
      </c>
      <c r="L194" s="11">
        <v>37621</v>
      </c>
      <c r="M194" s="80">
        <v>14131.99</v>
      </c>
      <c r="N194" s="7"/>
    </row>
    <row r="195" spans="1:14" ht="35.1" customHeight="1" x14ac:dyDescent="0.25">
      <c r="A195" s="8">
        <f t="shared" si="2"/>
        <v>187</v>
      </c>
      <c r="B195" s="8" t="s">
        <v>1405</v>
      </c>
      <c r="C195" s="73" t="s">
        <v>723</v>
      </c>
      <c r="D195" s="73" t="s">
        <v>710</v>
      </c>
      <c r="E195" s="41" t="s">
        <v>51</v>
      </c>
      <c r="F195" s="16" t="s">
        <v>1000</v>
      </c>
      <c r="G195" s="41" t="s">
        <v>51</v>
      </c>
      <c r="H195" s="41" t="s">
        <v>1031</v>
      </c>
      <c r="I195" s="16" t="s">
        <v>1385</v>
      </c>
      <c r="J195" s="16" t="s">
        <v>998</v>
      </c>
      <c r="K195" s="16" t="s">
        <v>57</v>
      </c>
      <c r="L195" s="42">
        <v>40554</v>
      </c>
      <c r="M195" s="80">
        <v>14131.99</v>
      </c>
      <c r="N195" s="7"/>
    </row>
    <row r="196" spans="1:14" ht="35.1" customHeight="1" x14ac:dyDescent="0.25">
      <c r="A196" s="8">
        <f t="shared" si="2"/>
        <v>188</v>
      </c>
      <c r="B196" s="8" t="s">
        <v>1405</v>
      </c>
      <c r="C196" s="73" t="s">
        <v>732</v>
      </c>
      <c r="D196" s="73" t="s">
        <v>733</v>
      </c>
      <c r="E196" s="44" t="s">
        <v>1036</v>
      </c>
      <c r="F196" s="28" t="s">
        <v>1048</v>
      </c>
      <c r="G196" s="44" t="s">
        <v>1263</v>
      </c>
      <c r="H196" s="44" t="s">
        <v>1038</v>
      </c>
      <c r="I196" s="28" t="s">
        <v>1058</v>
      </c>
      <c r="J196" s="28" t="s">
        <v>998</v>
      </c>
      <c r="K196" s="28" t="s">
        <v>57</v>
      </c>
      <c r="L196" s="45">
        <v>40753</v>
      </c>
      <c r="M196" s="80">
        <v>5798.9009999999998</v>
      </c>
      <c r="N196" s="7"/>
    </row>
    <row r="197" spans="1:14" ht="35.1" customHeight="1" x14ac:dyDescent="0.25">
      <c r="A197" s="8">
        <f t="shared" si="2"/>
        <v>189</v>
      </c>
      <c r="B197" s="8" t="s">
        <v>1405</v>
      </c>
      <c r="C197" s="73" t="s">
        <v>734</v>
      </c>
      <c r="D197" s="73" t="s">
        <v>733</v>
      </c>
      <c r="E197" s="41" t="s">
        <v>1005</v>
      </c>
      <c r="F197" s="16" t="s">
        <v>1062</v>
      </c>
      <c r="G197" s="41" t="s">
        <v>1121</v>
      </c>
      <c r="H197" s="41" t="s">
        <v>122</v>
      </c>
      <c r="I197" s="16" t="s">
        <v>1120</v>
      </c>
      <c r="J197" s="16" t="s">
        <v>998</v>
      </c>
      <c r="K197" s="16" t="s">
        <v>91</v>
      </c>
      <c r="L197" s="42">
        <v>40787</v>
      </c>
      <c r="M197" s="80">
        <v>5798.9009999999998</v>
      </c>
      <c r="N197" s="7"/>
    </row>
    <row r="198" spans="1:14" ht="35.1" customHeight="1" x14ac:dyDescent="0.25">
      <c r="A198" s="8">
        <f t="shared" si="2"/>
        <v>190</v>
      </c>
      <c r="B198" s="8" t="s">
        <v>1405</v>
      </c>
      <c r="C198" s="73" t="s">
        <v>735</v>
      </c>
      <c r="D198" s="73" t="s">
        <v>733</v>
      </c>
      <c r="E198" s="41" t="s">
        <v>1005</v>
      </c>
      <c r="F198" s="16" t="s">
        <v>1062</v>
      </c>
      <c r="G198" s="41" t="s">
        <v>1121</v>
      </c>
      <c r="H198" s="41" t="s">
        <v>122</v>
      </c>
      <c r="I198" s="16" t="s">
        <v>1385</v>
      </c>
      <c r="J198" s="16" t="s">
        <v>998</v>
      </c>
      <c r="K198" s="16" t="s">
        <v>91</v>
      </c>
      <c r="L198" s="42">
        <v>40787</v>
      </c>
      <c r="M198" s="80">
        <v>5798.9009999999998</v>
      </c>
      <c r="N198" s="7"/>
    </row>
    <row r="199" spans="1:14" ht="35.1" customHeight="1" x14ac:dyDescent="0.25">
      <c r="A199" s="8">
        <f t="shared" si="2"/>
        <v>191</v>
      </c>
      <c r="B199" s="8" t="s">
        <v>1405</v>
      </c>
      <c r="C199" s="73" t="s">
        <v>736</v>
      </c>
      <c r="D199" s="73" t="s">
        <v>733</v>
      </c>
      <c r="E199" s="41" t="s">
        <v>51</v>
      </c>
      <c r="F199" s="16" t="s">
        <v>1001</v>
      </c>
      <c r="G199" s="41" t="s">
        <v>51</v>
      </c>
      <c r="H199" s="41" t="s">
        <v>152</v>
      </c>
      <c r="I199" s="16" t="s">
        <v>1303</v>
      </c>
      <c r="J199" s="16" t="s">
        <v>88</v>
      </c>
      <c r="K199" s="16" t="s">
        <v>57</v>
      </c>
      <c r="L199" s="42">
        <v>40914</v>
      </c>
      <c r="M199" s="80">
        <v>5798.9009999999998</v>
      </c>
      <c r="N199" s="7"/>
    </row>
    <row r="200" spans="1:14" ht="35.1" customHeight="1" x14ac:dyDescent="0.25">
      <c r="A200" s="8">
        <f t="shared" si="2"/>
        <v>192</v>
      </c>
      <c r="B200" s="8" t="s">
        <v>1405</v>
      </c>
      <c r="C200" s="73" t="s">
        <v>737</v>
      </c>
      <c r="D200" s="73" t="s">
        <v>738</v>
      </c>
      <c r="E200" s="41" t="s">
        <v>51</v>
      </c>
      <c r="F200" s="16" t="s">
        <v>1264</v>
      </c>
      <c r="G200" s="41">
        <v>50027</v>
      </c>
      <c r="H200" s="41" t="s">
        <v>1064</v>
      </c>
      <c r="I200" s="16" t="s">
        <v>1058</v>
      </c>
      <c r="J200" s="16" t="s">
        <v>1101</v>
      </c>
      <c r="K200" s="16" t="s">
        <v>57</v>
      </c>
      <c r="L200" s="42">
        <v>40914</v>
      </c>
      <c r="M200" s="80">
        <v>1438.4</v>
      </c>
      <c r="N200" s="7"/>
    </row>
    <row r="201" spans="1:14" ht="35.1" customHeight="1" x14ac:dyDescent="0.25">
      <c r="A201" s="8">
        <f t="shared" si="2"/>
        <v>193</v>
      </c>
      <c r="B201" s="8" t="s">
        <v>1405</v>
      </c>
      <c r="C201" s="73" t="s">
        <v>739</v>
      </c>
      <c r="D201" s="73" t="s">
        <v>738</v>
      </c>
      <c r="E201" s="41" t="s">
        <v>1123</v>
      </c>
      <c r="F201" s="16" t="s">
        <v>1124</v>
      </c>
      <c r="G201" s="41" t="s">
        <v>51</v>
      </c>
      <c r="H201" s="41" t="s">
        <v>1125</v>
      </c>
      <c r="I201" s="16" t="s">
        <v>1362</v>
      </c>
      <c r="J201" s="16" t="s">
        <v>998</v>
      </c>
      <c r="K201" s="16" t="s">
        <v>57</v>
      </c>
      <c r="L201" s="42">
        <v>40914</v>
      </c>
      <c r="M201" s="80">
        <v>1438.4</v>
      </c>
      <c r="N201" s="7"/>
    </row>
    <row r="202" spans="1:14" ht="35.1" customHeight="1" x14ac:dyDescent="0.25">
      <c r="A202" s="8">
        <f t="shared" si="2"/>
        <v>194</v>
      </c>
      <c r="B202" s="8" t="s">
        <v>1405</v>
      </c>
      <c r="C202" s="73" t="s">
        <v>740</v>
      </c>
      <c r="D202" s="73" t="s">
        <v>741</v>
      </c>
      <c r="E202" s="41" t="s">
        <v>51</v>
      </c>
      <c r="F202" s="16" t="s">
        <v>1000</v>
      </c>
      <c r="G202" s="41" t="s">
        <v>51</v>
      </c>
      <c r="H202" s="41" t="s">
        <v>120</v>
      </c>
      <c r="I202" s="16" t="s">
        <v>1362</v>
      </c>
      <c r="J202" s="16" t="s">
        <v>1101</v>
      </c>
      <c r="K202" s="16" t="s">
        <v>57</v>
      </c>
      <c r="L202" s="42">
        <v>40914</v>
      </c>
      <c r="M202" s="80">
        <v>1438.4</v>
      </c>
      <c r="N202" s="7"/>
    </row>
    <row r="203" spans="1:14" ht="35.1" customHeight="1" x14ac:dyDescent="0.25">
      <c r="A203" s="8">
        <f t="shared" ref="A203:A266" si="3">+A202+1</f>
        <v>195</v>
      </c>
      <c r="B203" s="8" t="s">
        <v>1405</v>
      </c>
      <c r="C203" s="73" t="s">
        <v>742</v>
      </c>
      <c r="D203" s="73" t="s">
        <v>741</v>
      </c>
      <c r="E203" s="41" t="s">
        <v>51</v>
      </c>
      <c r="F203" s="16" t="s">
        <v>1096</v>
      </c>
      <c r="G203" s="41">
        <v>24504</v>
      </c>
      <c r="H203" s="41" t="s">
        <v>120</v>
      </c>
      <c r="I203" s="16" t="s">
        <v>1058</v>
      </c>
      <c r="J203" s="16" t="s">
        <v>1101</v>
      </c>
      <c r="K203" s="16" t="s">
        <v>57</v>
      </c>
      <c r="L203" s="42">
        <v>40914</v>
      </c>
      <c r="M203" s="80">
        <v>1438.4</v>
      </c>
      <c r="N203" s="7"/>
    </row>
    <row r="204" spans="1:14" ht="35.1" customHeight="1" x14ac:dyDescent="0.25">
      <c r="A204" s="8">
        <f t="shared" si="3"/>
        <v>196</v>
      </c>
      <c r="B204" s="8" t="s">
        <v>1405</v>
      </c>
      <c r="C204" s="73" t="s">
        <v>743</v>
      </c>
      <c r="D204" s="73" t="s">
        <v>744</v>
      </c>
      <c r="E204" s="41" t="s">
        <v>51</v>
      </c>
      <c r="F204" s="41" t="s">
        <v>1001</v>
      </c>
      <c r="G204" s="41" t="s">
        <v>51</v>
      </c>
      <c r="H204" s="41" t="s">
        <v>92</v>
      </c>
      <c r="I204" s="16" t="s">
        <v>1310</v>
      </c>
      <c r="J204" s="16" t="s">
        <v>998</v>
      </c>
      <c r="K204" s="16" t="s">
        <v>57</v>
      </c>
      <c r="L204" s="42">
        <v>40914</v>
      </c>
      <c r="M204" s="80">
        <v>2552</v>
      </c>
      <c r="N204" s="7"/>
    </row>
    <row r="205" spans="1:14" ht="35.1" customHeight="1" x14ac:dyDescent="0.25">
      <c r="A205" s="8">
        <f t="shared" si="3"/>
        <v>197</v>
      </c>
      <c r="B205" s="8" t="s">
        <v>1405</v>
      </c>
      <c r="C205" s="73" t="s">
        <v>745</v>
      </c>
      <c r="D205" s="73" t="s">
        <v>746</v>
      </c>
      <c r="E205" s="41" t="s">
        <v>51</v>
      </c>
      <c r="F205" s="41" t="s">
        <v>1001</v>
      </c>
      <c r="G205" s="41" t="s">
        <v>51</v>
      </c>
      <c r="H205" s="41" t="s">
        <v>92</v>
      </c>
      <c r="I205" s="16" t="s">
        <v>1361</v>
      </c>
      <c r="J205" s="16" t="s">
        <v>998</v>
      </c>
      <c r="K205" s="16" t="s">
        <v>57</v>
      </c>
      <c r="L205" s="42">
        <v>40914</v>
      </c>
      <c r="M205" s="80">
        <v>2668</v>
      </c>
      <c r="N205" s="7"/>
    </row>
    <row r="206" spans="1:14" ht="35.1" customHeight="1" x14ac:dyDescent="0.25">
      <c r="A206" s="8">
        <f t="shared" si="3"/>
        <v>198</v>
      </c>
      <c r="B206" s="8" t="s">
        <v>1405</v>
      </c>
      <c r="C206" s="73" t="s">
        <v>766</v>
      </c>
      <c r="D206" s="73" t="s">
        <v>1319</v>
      </c>
      <c r="E206" s="41" t="s">
        <v>51</v>
      </c>
      <c r="F206" s="41" t="s">
        <v>1009</v>
      </c>
      <c r="G206" s="41" t="s">
        <v>1301</v>
      </c>
      <c r="H206" s="41" t="s">
        <v>122</v>
      </c>
      <c r="I206" s="16" t="s">
        <v>1367</v>
      </c>
      <c r="J206" s="16" t="s">
        <v>88</v>
      </c>
      <c r="K206" s="16" t="s">
        <v>57</v>
      </c>
      <c r="L206" s="42">
        <v>41036</v>
      </c>
      <c r="M206" s="80">
        <v>926.84</v>
      </c>
      <c r="N206" s="7"/>
    </row>
    <row r="207" spans="1:14" ht="35.1" customHeight="1" x14ac:dyDescent="0.25">
      <c r="A207" s="8">
        <f t="shared" si="3"/>
        <v>199</v>
      </c>
      <c r="B207" s="8" t="s">
        <v>1405</v>
      </c>
      <c r="C207" s="73" t="s">
        <v>767</v>
      </c>
      <c r="D207" s="73" t="s">
        <v>1320</v>
      </c>
      <c r="E207" s="41" t="s">
        <v>51</v>
      </c>
      <c r="F207" s="41" t="s">
        <v>1009</v>
      </c>
      <c r="G207" s="41" t="s">
        <v>1301</v>
      </c>
      <c r="H207" s="41" t="s">
        <v>122</v>
      </c>
      <c r="I207" s="16" t="s">
        <v>1367</v>
      </c>
      <c r="J207" s="16" t="s">
        <v>998</v>
      </c>
      <c r="K207" s="16" t="s">
        <v>57</v>
      </c>
      <c r="L207" s="42">
        <v>41036</v>
      </c>
      <c r="M207" s="80">
        <v>926.84</v>
      </c>
      <c r="N207" s="7"/>
    </row>
    <row r="208" spans="1:14" ht="35.1" customHeight="1" x14ac:dyDescent="0.25">
      <c r="A208" s="8">
        <f t="shared" si="3"/>
        <v>200</v>
      </c>
      <c r="B208" s="8" t="s">
        <v>1405</v>
      </c>
      <c r="C208" s="73" t="s">
        <v>768</v>
      </c>
      <c r="D208" s="73" t="s">
        <v>1321</v>
      </c>
      <c r="E208" s="41" t="s">
        <v>51</v>
      </c>
      <c r="F208" s="41" t="s">
        <v>1009</v>
      </c>
      <c r="G208" s="41" t="s">
        <v>1301</v>
      </c>
      <c r="H208" s="41" t="s">
        <v>122</v>
      </c>
      <c r="I208" s="17" t="s">
        <v>1367</v>
      </c>
      <c r="J208" s="16" t="s">
        <v>998</v>
      </c>
      <c r="K208" s="16" t="s">
        <v>57</v>
      </c>
      <c r="L208" s="42">
        <v>41036</v>
      </c>
      <c r="M208" s="80">
        <v>926.84</v>
      </c>
      <c r="N208" s="7"/>
    </row>
    <row r="209" spans="1:14" ht="35.1" customHeight="1" x14ac:dyDescent="0.25">
      <c r="A209" s="8">
        <f t="shared" si="3"/>
        <v>201</v>
      </c>
      <c r="B209" s="8" t="s">
        <v>1405</v>
      </c>
      <c r="C209" s="73" t="s">
        <v>769</v>
      </c>
      <c r="D209" s="73" t="s">
        <v>1322</v>
      </c>
      <c r="E209" s="54" t="s">
        <v>1350</v>
      </c>
      <c r="F209" s="21" t="s">
        <v>54</v>
      </c>
      <c r="G209" s="54" t="s">
        <v>51</v>
      </c>
      <c r="H209" s="54" t="s">
        <v>122</v>
      </c>
      <c r="I209" s="22" t="s">
        <v>1214</v>
      </c>
      <c r="J209" s="21" t="s">
        <v>88</v>
      </c>
      <c r="K209" s="21" t="s">
        <v>57</v>
      </c>
      <c r="L209" s="55">
        <v>41156</v>
      </c>
      <c r="M209" s="80">
        <v>926.84</v>
      </c>
      <c r="N209" s="7"/>
    </row>
    <row r="210" spans="1:14" ht="35.1" customHeight="1" x14ac:dyDescent="0.25">
      <c r="A210" s="8">
        <f t="shared" si="3"/>
        <v>202</v>
      </c>
      <c r="B210" s="8" t="s">
        <v>1405</v>
      </c>
      <c r="C210" s="73" t="s">
        <v>770</v>
      </c>
      <c r="D210" s="73" t="s">
        <v>1323</v>
      </c>
      <c r="E210" s="41" t="s">
        <v>1350</v>
      </c>
      <c r="F210" s="16" t="s">
        <v>54</v>
      </c>
      <c r="G210" s="41" t="s">
        <v>51</v>
      </c>
      <c r="H210" s="41" t="s">
        <v>122</v>
      </c>
      <c r="I210" s="16" t="s">
        <v>1214</v>
      </c>
      <c r="J210" s="16" t="s">
        <v>88</v>
      </c>
      <c r="K210" s="16" t="s">
        <v>57</v>
      </c>
      <c r="L210" s="42">
        <v>41156</v>
      </c>
      <c r="M210" s="80">
        <v>926.84</v>
      </c>
      <c r="N210" s="7"/>
    </row>
    <row r="211" spans="1:14" ht="35.1" customHeight="1" x14ac:dyDescent="0.25">
      <c r="A211" s="8">
        <f t="shared" si="3"/>
        <v>203</v>
      </c>
      <c r="B211" s="8" t="s">
        <v>1405</v>
      </c>
      <c r="C211" s="73" t="s">
        <v>775</v>
      </c>
      <c r="D211" s="73" t="s">
        <v>1324</v>
      </c>
      <c r="E211" s="43" t="s">
        <v>51</v>
      </c>
      <c r="F211" s="8" t="s">
        <v>1138</v>
      </c>
      <c r="G211" s="43" t="s">
        <v>51</v>
      </c>
      <c r="H211" s="43" t="s">
        <v>93</v>
      </c>
      <c r="I211" s="8" t="s">
        <v>1303</v>
      </c>
      <c r="J211" s="8" t="s">
        <v>88</v>
      </c>
      <c r="K211" s="8" t="s">
        <v>57</v>
      </c>
      <c r="L211" s="11">
        <v>35989</v>
      </c>
      <c r="M211" s="80">
        <v>696</v>
      </c>
      <c r="N211" s="7"/>
    </row>
    <row r="212" spans="1:14" ht="35.1" customHeight="1" x14ac:dyDescent="0.25">
      <c r="A212" s="8">
        <f t="shared" si="3"/>
        <v>204</v>
      </c>
      <c r="B212" s="8" t="s">
        <v>1405</v>
      </c>
      <c r="C212" s="73" t="s">
        <v>776</v>
      </c>
      <c r="D212" s="73" t="s">
        <v>1326</v>
      </c>
      <c r="E212" s="43" t="s">
        <v>51</v>
      </c>
      <c r="F212" s="8" t="s">
        <v>1021</v>
      </c>
      <c r="G212" s="43" t="s">
        <v>51</v>
      </c>
      <c r="H212" s="43" t="s">
        <v>93</v>
      </c>
      <c r="I212" s="8" t="s">
        <v>1361</v>
      </c>
      <c r="J212" s="8" t="s">
        <v>998</v>
      </c>
      <c r="K212" s="8" t="s">
        <v>57</v>
      </c>
      <c r="L212" s="11">
        <v>35989</v>
      </c>
      <c r="M212" s="80">
        <v>696</v>
      </c>
      <c r="N212" s="7"/>
    </row>
    <row r="213" spans="1:14" ht="35.1" customHeight="1" x14ac:dyDescent="0.25">
      <c r="A213" s="8">
        <f t="shared" si="3"/>
        <v>205</v>
      </c>
      <c r="B213" s="8" t="s">
        <v>1405</v>
      </c>
      <c r="C213" s="73" t="s">
        <v>777</v>
      </c>
      <c r="D213" s="73" t="s">
        <v>1325</v>
      </c>
      <c r="E213" s="43" t="s">
        <v>51</v>
      </c>
      <c r="F213" s="8" t="s">
        <v>1021</v>
      </c>
      <c r="G213" s="43" t="s">
        <v>51</v>
      </c>
      <c r="H213" s="43" t="s">
        <v>93</v>
      </c>
      <c r="I213" s="9" t="s">
        <v>1361</v>
      </c>
      <c r="J213" s="8" t="s">
        <v>998</v>
      </c>
      <c r="K213" s="8" t="s">
        <v>57</v>
      </c>
      <c r="L213" s="11">
        <v>35989</v>
      </c>
      <c r="M213" s="80">
        <v>696</v>
      </c>
      <c r="N213" s="7"/>
    </row>
    <row r="214" spans="1:14" ht="35.1" customHeight="1" x14ac:dyDescent="0.25">
      <c r="A214" s="8">
        <f t="shared" si="3"/>
        <v>206</v>
      </c>
      <c r="B214" s="8" t="s">
        <v>1405</v>
      </c>
      <c r="C214" s="73" t="s">
        <v>778</v>
      </c>
      <c r="D214" s="73" t="s">
        <v>1327</v>
      </c>
      <c r="E214" s="43" t="s">
        <v>51</v>
      </c>
      <c r="F214" s="8" t="s">
        <v>95</v>
      </c>
      <c r="G214" s="43" t="s">
        <v>51</v>
      </c>
      <c r="H214" s="43" t="s">
        <v>1027</v>
      </c>
      <c r="I214" s="8" t="s">
        <v>1376</v>
      </c>
      <c r="J214" s="8" t="s">
        <v>1023</v>
      </c>
      <c r="K214" s="8" t="s">
        <v>57</v>
      </c>
      <c r="L214" s="11">
        <v>35989</v>
      </c>
      <c r="M214" s="80">
        <v>696</v>
      </c>
      <c r="N214" s="7"/>
    </row>
    <row r="215" spans="1:14" ht="35.1" customHeight="1" x14ac:dyDescent="0.25">
      <c r="A215" s="8">
        <f t="shared" si="3"/>
        <v>207</v>
      </c>
      <c r="B215" s="8" t="s">
        <v>1405</v>
      </c>
      <c r="C215" s="73" t="s">
        <v>779</v>
      </c>
      <c r="D215" s="73" t="s">
        <v>1328</v>
      </c>
      <c r="E215" s="43" t="s">
        <v>51</v>
      </c>
      <c r="F215" s="8" t="s">
        <v>119</v>
      </c>
      <c r="G215" s="43" t="s">
        <v>51</v>
      </c>
      <c r="H215" s="43" t="s">
        <v>93</v>
      </c>
      <c r="I215" s="8" t="s">
        <v>994</v>
      </c>
      <c r="J215" s="8" t="s">
        <v>998</v>
      </c>
      <c r="K215" s="8" t="s">
        <v>57</v>
      </c>
      <c r="L215" s="11">
        <v>35989</v>
      </c>
      <c r="M215" s="80">
        <v>696</v>
      </c>
      <c r="N215" s="7"/>
    </row>
    <row r="216" spans="1:14" ht="35.1" customHeight="1" x14ac:dyDescent="0.25">
      <c r="A216" s="8">
        <f t="shared" si="3"/>
        <v>208</v>
      </c>
      <c r="B216" s="8" t="s">
        <v>1405</v>
      </c>
      <c r="C216" s="73" t="s">
        <v>780</v>
      </c>
      <c r="D216" s="73" t="s">
        <v>1282</v>
      </c>
      <c r="E216" s="43" t="s">
        <v>51</v>
      </c>
      <c r="F216" s="8" t="s">
        <v>1001</v>
      </c>
      <c r="G216" s="43" t="s">
        <v>51</v>
      </c>
      <c r="H216" s="43" t="s">
        <v>152</v>
      </c>
      <c r="I216" s="9" t="s">
        <v>1303</v>
      </c>
      <c r="J216" s="8" t="s">
        <v>88</v>
      </c>
      <c r="K216" s="8" t="s">
        <v>57</v>
      </c>
      <c r="L216" s="11">
        <v>36194</v>
      </c>
      <c r="M216" s="80">
        <v>86884</v>
      </c>
      <c r="N216" s="7"/>
    </row>
    <row r="217" spans="1:14" ht="35.1" customHeight="1" x14ac:dyDescent="0.25">
      <c r="A217" s="8">
        <f t="shared" si="3"/>
        <v>209</v>
      </c>
      <c r="B217" s="8" t="s">
        <v>1405</v>
      </c>
      <c r="C217" s="73" t="s">
        <v>781</v>
      </c>
      <c r="D217" s="73" t="s">
        <v>1283</v>
      </c>
      <c r="E217" s="43" t="s">
        <v>51</v>
      </c>
      <c r="F217" s="8" t="s">
        <v>1009</v>
      </c>
      <c r="G217" s="43" t="s">
        <v>51</v>
      </c>
      <c r="H217" s="43" t="s">
        <v>1153</v>
      </c>
      <c r="I217" s="9" t="s">
        <v>1382</v>
      </c>
      <c r="J217" s="8" t="s">
        <v>1101</v>
      </c>
      <c r="K217" s="8" t="s">
        <v>57</v>
      </c>
      <c r="L217" s="11">
        <v>36194</v>
      </c>
      <c r="M217" s="80">
        <v>8328.7999999999993</v>
      </c>
      <c r="N217" s="7"/>
    </row>
    <row r="218" spans="1:14" ht="35.1" customHeight="1" x14ac:dyDescent="0.25">
      <c r="A218" s="8">
        <f t="shared" si="3"/>
        <v>210</v>
      </c>
      <c r="B218" s="8" t="s">
        <v>1405</v>
      </c>
      <c r="C218" s="73" t="s">
        <v>782</v>
      </c>
      <c r="D218" s="73" t="s">
        <v>1283</v>
      </c>
      <c r="E218" s="43" t="s">
        <v>51</v>
      </c>
      <c r="F218" s="8" t="s">
        <v>983</v>
      </c>
      <c r="G218" s="43" t="s">
        <v>51</v>
      </c>
      <c r="H218" s="43" t="s">
        <v>1154</v>
      </c>
      <c r="I218" s="9" t="s">
        <v>1382</v>
      </c>
      <c r="J218" s="8" t="s">
        <v>1101</v>
      </c>
      <c r="K218" s="8" t="s">
        <v>57</v>
      </c>
      <c r="L218" s="11">
        <v>36272</v>
      </c>
      <c r="M218" s="80">
        <v>8328.7999999999993</v>
      </c>
      <c r="N218" s="7"/>
    </row>
    <row r="219" spans="1:14" ht="35.1" customHeight="1" x14ac:dyDescent="0.25">
      <c r="A219" s="8">
        <f t="shared" si="3"/>
        <v>211</v>
      </c>
      <c r="B219" s="8" t="s">
        <v>1405</v>
      </c>
      <c r="C219" s="73" t="s">
        <v>783</v>
      </c>
      <c r="D219" s="73" t="s">
        <v>1283</v>
      </c>
      <c r="E219" s="43" t="s">
        <v>51</v>
      </c>
      <c r="F219" s="8" t="s">
        <v>983</v>
      </c>
      <c r="G219" s="43" t="s">
        <v>51</v>
      </c>
      <c r="H219" s="43" t="s">
        <v>1154</v>
      </c>
      <c r="I219" s="8" t="s">
        <v>1303</v>
      </c>
      <c r="J219" s="8" t="s">
        <v>1101</v>
      </c>
      <c r="K219" s="8" t="s">
        <v>57</v>
      </c>
      <c r="L219" s="11">
        <v>36727</v>
      </c>
      <c r="M219" s="80">
        <v>8328.7999999999993</v>
      </c>
      <c r="N219" s="7"/>
    </row>
    <row r="220" spans="1:14" ht="35.1" customHeight="1" x14ac:dyDescent="0.25">
      <c r="A220" s="8">
        <f t="shared" si="3"/>
        <v>212</v>
      </c>
      <c r="B220" s="8" t="s">
        <v>1405</v>
      </c>
      <c r="C220" s="73" t="s">
        <v>784</v>
      </c>
      <c r="D220" s="73" t="s">
        <v>1283</v>
      </c>
      <c r="E220" s="43"/>
      <c r="F220" s="8"/>
      <c r="G220" s="43"/>
      <c r="H220" s="43"/>
      <c r="I220" s="8"/>
      <c r="J220" s="8"/>
      <c r="K220" s="8"/>
      <c r="L220" s="11">
        <v>36322</v>
      </c>
      <c r="M220" s="80">
        <v>8328.7999999999993</v>
      </c>
      <c r="N220" s="7"/>
    </row>
    <row r="221" spans="1:14" ht="35.1" customHeight="1" x14ac:dyDescent="0.25">
      <c r="A221" s="8">
        <f t="shared" si="3"/>
        <v>213</v>
      </c>
      <c r="B221" s="8" t="s">
        <v>1405</v>
      </c>
      <c r="C221" s="73" t="s">
        <v>785</v>
      </c>
      <c r="D221" s="73" t="s">
        <v>1283</v>
      </c>
      <c r="E221" s="43" t="s">
        <v>51</v>
      </c>
      <c r="F221" s="8" t="s">
        <v>1009</v>
      </c>
      <c r="G221" s="43" t="s">
        <v>51</v>
      </c>
      <c r="H221" s="43" t="s">
        <v>1139</v>
      </c>
      <c r="I221" s="8" t="s">
        <v>1351</v>
      </c>
      <c r="J221" s="8" t="s">
        <v>998</v>
      </c>
      <c r="K221" s="8" t="s">
        <v>57</v>
      </c>
      <c r="L221" s="11">
        <v>36325</v>
      </c>
      <c r="M221" s="80">
        <v>8328.7999999999993</v>
      </c>
      <c r="N221" s="7"/>
    </row>
    <row r="222" spans="1:14" ht="35.1" customHeight="1" x14ac:dyDescent="0.25">
      <c r="A222" s="8">
        <f t="shared" si="3"/>
        <v>214</v>
      </c>
      <c r="B222" s="8" t="s">
        <v>1405</v>
      </c>
      <c r="C222" s="73" t="s">
        <v>786</v>
      </c>
      <c r="D222" s="73" t="s">
        <v>1283</v>
      </c>
      <c r="E222" s="43" t="s">
        <v>126</v>
      </c>
      <c r="F222" s="8" t="s">
        <v>1048</v>
      </c>
      <c r="G222" s="43" t="s">
        <v>1352</v>
      </c>
      <c r="H222" s="43" t="s">
        <v>1038</v>
      </c>
      <c r="I222" s="8" t="s">
        <v>1214</v>
      </c>
      <c r="J222" s="8" t="s">
        <v>1353</v>
      </c>
      <c r="K222" s="8" t="s">
        <v>57</v>
      </c>
      <c r="L222" s="11">
        <v>37679</v>
      </c>
      <c r="M222" s="80">
        <v>8328.7999999999993</v>
      </c>
      <c r="N222" s="7"/>
    </row>
    <row r="223" spans="1:14" ht="35.1" customHeight="1" x14ac:dyDescent="0.25">
      <c r="A223" s="8">
        <f t="shared" si="3"/>
        <v>215</v>
      </c>
      <c r="B223" s="8" t="s">
        <v>1405</v>
      </c>
      <c r="C223" s="73" t="s">
        <v>787</v>
      </c>
      <c r="D223" s="73" t="s">
        <v>1283</v>
      </c>
      <c r="E223" s="41" t="s">
        <v>51</v>
      </c>
      <c r="F223" s="16" t="s">
        <v>1267</v>
      </c>
      <c r="G223" s="41" t="s">
        <v>51</v>
      </c>
      <c r="H223" s="41" t="s">
        <v>997</v>
      </c>
      <c r="I223" s="16" t="s">
        <v>1220</v>
      </c>
      <c r="J223" s="16" t="s">
        <v>998</v>
      </c>
      <c r="K223" s="16" t="s">
        <v>57</v>
      </c>
      <c r="L223" s="42">
        <v>41144</v>
      </c>
      <c r="M223" s="80">
        <v>8328.7999999999993</v>
      </c>
      <c r="N223" s="7"/>
    </row>
    <row r="224" spans="1:14" ht="35.1" customHeight="1" x14ac:dyDescent="0.25">
      <c r="A224" s="8">
        <f t="shared" si="3"/>
        <v>216</v>
      </c>
      <c r="B224" s="8" t="s">
        <v>1405</v>
      </c>
      <c r="C224" s="73" t="s">
        <v>788</v>
      </c>
      <c r="D224" s="73" t="s">
        <v>1283</v>
      </c>
      <c r="E224" s="41" t="s">
        <v>51</v>
      </c>
      <c r="F224" s="16" t="s">
        <v>1267</v>
      </c>
      <c r="G224" s="41" t="s">
        <v>51</v>
      </c>
      <c r="H224" s="41" t="s">
        <v>997</v>
      </c>
      <c r="I224" s="16" t="s">
        <v>1220</v>
      </c>
      <c r="J224" s="16" t="s">
        <v>998</v>
      </c>
      <c r="K224" s="16" t="s">
        <v>57</v>
      </c>
      <c r="L224" s="42">
        <v>41144</v>
      </c>
      <c r="M224" s="80">
        <v>8328.7999999999993</v>
      </c>
      <c r="N224" s="7"/>
    </row>
    <row r="225" spans="1:14" ht="35.1" customHeight="1" x14ac:dyDescent="0.25">
      <c r="A225" s="8">
        <f t="shared" si="3"/>
        <v>217</v>
      </c>
      <c r="B225" s="8" t="s">
        <v>1405</v>
      </c>
      <c r="C225" s="73" t="s">
        <v>789</v>
      </c>
      <c r="D225" s="73" t="s">
        <v>1283</v>
      </c>
      <c r="E225" s="41" t="s">
        <v>51</v>
      </c>
      <c r="F225" s="16" t="s">
        <v>1267</v>
      </c>
      <c r="G225" s="41" t="s">
        <v>51</v>
      </c>
      <c r="H225" s="41" t="s">
        <v>997</v>
      </c>
      <c r="I225" s="16" t="s">
        <v>1220</v>
      </c>
      <c r="J225" s="16" t="s">
        <v>998</v>
      </c>
      <c r="K225" s="16" t="s">
        <v>57</v>
      </c>
      <c r="L225" s="42">
        <v>41144</v>
      </c>
      <c r="M225" s="80">
        <v>8328.7999999999993</v>
      </c>
      <c r="N225" s="7"/>
    </row>
    <row r="226" spans="1:14" ht="35.1" customHeight="1" x14ac:dyDescent="0.25">
      <c r="A226" s="8">
        <f t="shared" si="3"/>
        <v>218</v>
      </c>
      <c r="B226" s="8" t="s">
        <v>1405</v>
      </c>
      <c r="C226" s="73" t="s">
        <v>790</v>
      </c>
      <c r="D226" s="73" t="s">
        <v>1283</v>
      </c>
      <c r="E226" s="41" t="s">
        <v>51</v>
      </c>
      <c r="F226" s="16" t="s">
        <v>1267</v>
      </c>
      <c r="G226" s="41" t="s">
        <v>51</v>
      </c>
      <c r="H226" s="41" t="s">
        <v>997</v>
      </c>
      <c r="I226" s="16" t="s">
        <v>1220</v>
      </c>
      <c r="J226" s="16" t="s">
        <v>998</v>
      </c>
      <c r="K226" s="16" t="s">
        <v>57</v>
      </c>
      <c r="L226" s="42">
        <v>41144</v>
      </c>
      <c r="M226" s="80">
        <v>8328.7999999999993</v>
      </c>
      <c r="N226" s="7"/>
    </row>
    <row r="227" spans="1:14" ht="35.1" customHeight="1" x14ac:dyDescent="0.25">
      <c r="A227" s="8">
        <f t="shared" si="3"/>
        <v>219</v>
      </c>
      <c r="B227" s="8" t="s">
        <v>1405</v>
      </c>
      <c r="C227" s="73" t="s">
        <v>791</v>
      </c>
      <c r="D227" s="73" t="s">
        <v>792</v>
      </c>
      <c r="E227" s="41" t="s">
        <v>51</v>
      </c>
      <c r="F227" s="16" t="s">
        <v>1267</v>
      </c>
      <c r="G227" s="41" t="s">
        <v>51</v>
      </c>
      <c r="H227" s="41" t="s">
        <v>997</v>
      </c>
      <c r="I227" s="16" t="s">
        <v>1220</v>
      </c>
      <c r="J227" s="16" t="s">
        <v>998</v>
      </c>
      <c r="K227" s="16" t="s">
        <v>57</v>
      </c>
      <c r="L227" s="42">
        <v>41144</v>
      </c>
      <c r="M227" s="80">
        <v>325</v>
      </c>
      <c r="N227" s="7"/>
    </row>
    <row r="228" spans="1:14" ht="35.1" customHeight="1" x14ac:dyDescent="0.25">
      <c r="A228" s="8">
        <f t="shared" si="3"/>
        <v>220</v>
      </c>
      <c r="B228" s="8" t="s">
        <v>1405</v>
      </c>
      <c r="C228" s="73" t="s">
        <v>793</v>
      </c>
      <c r="D228" s="73" t="s">
        <v>794</v>
      </c>
      <c r="E228" s="41" t="s">
        <v>51</v>
      </c>
      <c r="F228" s="16" t="s">
        <v>1267</v>
      </c>
      <c r="G228" s="41" t="s">
        <v>51</v>
      </c>
      <c r="H228" s="41" t="s">
        <v>997</v>
      </c>
      <c r="I228" s="16" t="s">
        <v>1220</v>
      </c>
      <c r="J228" s="16" t="s">
        <v>998</v>
      </c>
      <c r="K228" s="16" t="s">
        <v>57</v>
      </c>
      <c r="L228" s="42">
        <v>41144</v>
      </c>
      <c r="M228" s="80">
        <v>29.5</v>
      </c>
      <c r="N228" s="7"/>
    </row>
    <row r="229" spans="1:14" ht="35.1" customHeight="1" x14ac:dyDescent="0.25">
      <c r="A229" s="8">
        <f t="shared" si="3"/>
        <v>221</v>
      </c>
      <c r="B229" s="8" t="s">
        <v>1405</v>
      </c>
      <c r="C229" s="73" t="s">
        <v>795</v>
      </c>
      <c r="D229" s="73" t="s">
        <v>796</v>
      </c>
      <c r="E229" s="41" t="s">
        <v>51</v>
      </c>
      <c r="F229" s="16" t="s">
        <v>1267</v>
      </c>
      <c r="G229" s="41" t="s">
        <v>51</v>
      </c>
      <c r="H229" s="41" t="s">
        <v>997</v>
      </c>
      <c r="I229" s="17" t="s">
        <v>1220</v>
      </c>
      <c r="J229" s="16" t="s">
        <v>998</v>
      </c>
      <c r="K229" s="16" t="s">
        <v>57</v>
      </c>
      <c r="L229" s="42">
        <v>41144</v>
      </c>
      <c r="M229" s="80">
        <v>466.1</v>
      </c>
      <c r="N229" s="7"/>
    </row>
    <row r="230" spans="1:14" ht="35.1" customHeight="1" x14ac:dyDescent="0.25">
      <c r="A230" s="8">
        <f t="shared" si="3"/>
        <v>222</v>
      </c>
      <c r="B230" s="8" t="s">
        <v>1405</v>
      </c>
      <c r="C230" s="73" t="s">
        <v>797</v>
      </c>
      <c r="D230" s="73" t="s">
        <v>1283</v>
      </c>
      <c r="E230" s="41" t="s">
        <v>51</v>
      </c>
      <c r="F230" s="16" t="s">
        <v>1267</v>
      </c>
      <c r="G230" s="41" t="s">
        <v>51</v>
      </c>
      <c r="H230" s="41" t="s">
        <v>997</v>
      </c>
      <c r="I230" s="16" t="s">
        <v>1220</v>
      </c>
      <c r="J230" s="16" t="s">
        <v>998</v>
      </c>
      <c r="K230" s="16" t="s">
        <v>57</v>
      </c>
      <c r="L230" s="42">
        <v>41144</v>
      </c>
      <c r="M230" s="80">
        <v>8328.7999999999993</v>
      </c>
      <c r="N230" s="7"/>
    </row>
    <row r="231" spans="1:14" ht="35.1" customHeight="1" x14ac:dyDescent="0.25">
      <c r="A231" s="8">
        <f t="shared" si="3"/>
        <v>223</v>
      </c>
      <c r="B231" s="8" t="s">
        <v>1405</v>
      </c>
      <c r="C231" s="73" t="s">
        <v>798</v>
      </c>
      <c r="D231" s="73" t="s">
        <v>1283</v>
      </c>
      <c r="E231" s="41" t="s">
        <v>51</v>
      </c>
      <c r="F231" s="16" t="s">
        <v>1267</v>
      </c>
      <c r="G231" s="41" t="s">
        <v>51</v>
      </c>
      <c r="H231" s="41" t="s">
        <v>997</v>
      </c>
      <c r="I231" s="16" t="s">
        <v>1220</v>
      </c>
      <c r="J231" s="16" t="s">
        <v>998</v>
      </c>
      <c r="K231" s="16" t="s">
        <v>57</v>
      </c>
      <c r="L231" s="42">
        <v>41144</v>
      </c>
      <c r="M231" s="80">
        <v>8328.7999999999993</v>
      </c>
      <c r="N231" s="7"/>
    </row>
    <row r="232" spans="1:14" ht="35.1" customHeight="1" x14ac:dyDescent="0.25">
      <c r="A232" s="8">
        <f t="shared" si="3"/>
        <v>224</v>
      </c>
      <c r="B232" s="8" t="s">
        <v>1405</v>
      </c>
      <c r="C232" s="73" t="s">
        <v>799</v>
      </c>
      <c r="D232" s="73" t="s">
        <v>1283</v>
      </c>
      <c r="E232" s="41" t="s">
        <v>51</v>
      </c>
      <c r="F232" s="16" t="s">
        <v>1267</v>
      </c>
      <c r="G232" s="41" t="s">
        <v>51</v>
      </c>
      <c r="H232" s="41" t="s">
        <v>997</v>
      </c>
      <c r="I232" s="16" t="s">
        <v>1220</v>
      </c>
      <c r="J232" s="16" t="s">
        <v>998</v>
      </c>
      <c r="K232" s="16" t="s">
        <v>57</v>
      </c>
      <c r="L232" s="42">
        <v>41144</v>
      </c>
      <c r="M232" s="80">
        <v>8328.7999999999993</v>
      </c>
      <c r="N232" s="7"/>
    </row>
    <row r="233" spans="1:14" ht="35.1" customHeight="1" x14ac:dyDescent="0.25">
      <c r="A233" s="8">
        <f t="shared" si="3"/>
        <v>225</v>
      </c>
      <c r="B233" s="8" t="s">
        <v>1405</v>
      </c>
      <c r="C233" s="73" t="s">
        <v>800</v>
      </c>
      <c r="D233" s="73" t="s">
        <v>1283</v>
      </c>
      <c r="E233" s="41" t="s">
        <v>51</v>
      </c>
      <c r="F233" s="16" t="s">
        <v>1267</v>
      </c>
      <c r="G233" s="41" t="s">
        <v>51</v>
      </c>
      <c r="H233" s="41" t="s">
        <v>997</v>
      </c>
      <c r="I233" s="16" t="s">
        <v>1220</v>
      </c>
      <c r="J233" s="16" t="s">
        <v>998</v>
      </c>
      <c r="K233" s="16" t="s">
        <v>57</v>
      </c>
      <c r="L233" s="42">
        <v>41144</v>
      </c>
      <c r="M233" s="80">
        <v>8328.7999999999993</v>
      </c>
      <c r="N233" s="7"/>
    </row>
    <row r="234" spans="1:14" ht="35.1" customHeight="1" x14ac:dyDescent="0.25">
      <c r="A234" s="8">
        <f t="shared" si="3"/>
        <v>226</v>
      </c>
      <c r="B234" s="8" t="s">
        <v>1405</v>
      </c>
      <c r="C234" s="73" t="s">
        <v>801</v>
      </c>
      <c r="D234" s="73" t="s">
        <v>1283</v>
      </c>
      <c r="E234" s="41" t="s">
        <v>51</v>
      </c>
      <c r="F234" s="16" t="s">
        <v>1267</v>
      </c>
      <c r="G234" s="41" t="s">
        <v>51</v>
      </c>
      <c r="H234" s="41" t="s">
        <v>997</v>
      </c>
      <c r="I234" s="16" t="s">
        <v>1220</v>
      </c>
      <c r="J234" s="16" t="s">
        <v>998</v>
      </c>
      <c r="K234" s="16" t="s">
        <v>57</v>
      </c>
      <c r="L234" s="42">
        <v>41144</v>
      </c>
      <c r="M234" s="80">
        <v>8328.7999999999993</v>
      </c>
      <c r="N234" s="7"/>
    </row>
    <row r="235" spans="1:14" ht="35.1" customHeight="1" x14ac:dyDescent="0.25">
      <c r="A235" s="8">
        <f t="shared" si="3"/>
        <v>227</v>
      </c>
      <c r="B235" s="8" t="s">
        <v>1405</v>
      </c>
      <c r="C235" s="73" t="s">
        <v>802</v>
      </c>
      <c r="D235" s="73" t="s">
        <v>1283</v>
      </c>
      <c r="E235" s="41" t="s">
        <v>51</v>
      </c>
      <c r="F235" s="16" t="s">
        <v>1267</v>
      </c>
      <c r="G235" s="41" t="s">
        <v>51</v>
      </c>
      <c r="H235" s="41" t="s">
        <v>997</v>
      </c>
      <c r="I235" s="16" t="s">
        <v>1220</v>
      </c>
      <c r="J235" s="16" t="s">
        <v>998</v>
      </c>
      <c r="K235" s="16" t="s">
        <v>57</v>
      </c>
      <c r="L235" s="42">
        <v>41144</v>
      </c>
      <c r="M235" s="80">
        <v>8328.7999999999993</v>
      </c>
      <c r="N235" s="7"/>
    </row>
    <row r="236" spans="1:14" ht="35.1" customHeight="1" x14ac:dyDescent="0.25">
      <c r="A236" s="8">
        <f t="shared" si="3"/>
        <v>228</v>
      </c>
      <c r="B236" s="8" t="s">
        <v>1405</v>
      </c>
      <c r="C236" s="73" t="s">
        <v>803</v>
      </c>
      <c r="D236" s="73" t="s">
        <v>1283</v>
      </c>
      <c r="E236" s="41" t="s">
        <v>51</v>
      </c>
      <c r="F236" s="16" t="s">
        <v>1267</v>
      </c>
      <c r="G236" s="41" t="s">
        <v>51</v>
      </c>
      <c r="H236" s="41" t="s">
        <v>997</v>
      </c>
      <c r="I236" s="16" t="s">
        <v>1220</v>
      </c>
      <c r="J236" s="16" t="s">
        <v>998</v>
      </c>
      <c r="K236" s="16" t="s">
        <v>57</v>
      </c>
      <c r="L236" s="42">
        <v>41144</v>
      </c>
      <c r="M236" s="80">
        <v>8328.7999999999993</v>
      </c>
      <c r="N236" s="7"/>
    </row>
    <row r="237" spans="1:14" ht="35.1" customHeight="1" x14ac:dyDescent="0.25">
      <c r="A237" s="8">
        <f t="shared" si="3"/>
        <v>229</v>
      </c>
      <c r="B237" s="8" t="s">
        <v>1405</v>
      </c>
      <c r="C237" s="73" t="s">
        <v>804</v>
      </c>
      <c r="D237" s="73" t="s">
        <v>1283</v>
      </c>
      <c r="E237" s="41" t="s">
        <v>51</v>
      </c>
      <c r="F237" s="16" t="s">
        <v>1267</v>
      </c>
      <c r="G237" s="41" t="s">
        <v>51</v>
      </c>
      <c r="H237" s="41" t="s">
        <v>997</v>
      </c>
      <c r="I237" s="16" t="s">
        <v>1220</v>
      </c>
      <c r="J237" s="16" t="s">
        <v>998</v>
      </c>
      <c r="K237" s="16" t="s">
        <v>57</v>
      </c>
      <c r="L237" s="42">
        <v>41144</v>
      </c>
      <c r="M237" s="80">
        <v>8328.7999999999993</v>
      </c>
      <c r="N237" s="7"/>
    </row>
    <row r="238" spans="1:14" ht="35.1" customHeight="1" x14ac:dyDescent="0.25">
      <c r="A238" s="8">
        <f t="shared" si="3"/>
        <v>230</v>
      </c>
      <c r="B238" s="8" t="s">
        <v>1405</v>
      </c>
      <c r="C238" s="73" t="s">
        <v>805</v>
      </c>
      <c r="D238" s="73" t="s">
        <v>1283</v>
      </c>
      <c r="E238" s="41" t="s">
        <v>51</v>
      </c>
      <c r="F238" s="16" t="s">
        <v>1267</v>
      </c>
      <c r="G238" s="41" t="s">
        <v>51</v>
      </c>
      <c r="H238" s="41" t="s">
        <v>997</v>
      </c>
      <c r="I238" s="16" t="s">
        <v>1220</v>
      </c>
      <c r="J238" s="16" t="s">
        <v>998</v>
      </c>
      <c r="K238" s="16" t="s">
        <v>57</v>
      </c>
      <c r="L238" s="42">
        <v>41144</v>
      </c>
      <c r="M238" s="80">
        <v>8328.7999999999993</v>
      </c>
      <c r="N238" s="7"/>
    </row>
    <row r="239" spans="1:14" ht="35.1" customHeight="1" x14ac:dyDescent="0.25">
      <c r="A239" s="8">
        <f t="shared" si="3"/>
        <v>231</v>
      </c>
      <c r="B239" s="8" t="s">
        <v>1405</v>
      </c>
      <c r="C239" s="73" t="s">
        <v>806</v>
      </c>
      <c r="D239" s="73" t="s">
        <v>1283</v>
      </c>
      <c r="E239" s="41" t="s">
        <v>51</v>
      </c>
      <c r="F239" s="16" t="s">
        <v>1267</v>
      </c>
      <c r="G239" s="41" t="s">
        <v>51</v>
      </c>
      <c r="H239" s="41" t="s">
        <v>997</v>
      </c>
      <c r="I239" s="16" t="s">
        <v>1220</v>
      </c>
      <c r="J239" s="16" t="s">
        <v>998</v>
      </c>
      <c r="K239" s="16" t="s">
        <v>57</v>
      </c>
      <c r="L239" s="42">
        <v>41144</v>
      </c>
      <c r="M239" s="80">
        <v>8328.7999999999993</v>
      </c>
      <c r="N239" s="7"/>
    </row>
    <row r="240" spans="1:14" ht="35.1" customHeight="1" x14ac:dyDescent="0.25">
      <c r="A240" s="8">
        <f t="shared" si="3"/>
        <v>232</v>
      </c>
      <c r="B240" s="8" t="s">
        <v>1405</v>
      </c>
      <c r="C240" s="73" t="s">
        <v>827</v>
      </c>
      <c r="D240" s="73" t="s">
        <v>828</v>
      </c>
      <c r="E240" s="41" t="s">
        <v>51</v>
      </c>
      <c r="F240" s="16" t="s">
        <v>1267</v>
      </c>
      <c r="G240" s="41" t="s">
        <v>51</v>
      </c>
      <c r="H240" s="41" t="s">
        <v>997</v>
      </c>
      <c r="I240" s="16" t="s">
        <v>1220</v>
      </c>
      <c r="J240" s="16" t="s">
        <v>998</v>
      </c>
      <c r="K240" s="16" t="s">
        <v>57</v>
      </c>
      <c r="L240" s="42">
        <v>41144</v>
      </c>
      <c r="M240" s="80">
        <v>3236.4</v>
      </c>
      <c r="N240" s="7"/>
    </row>
    <row r="241" spans="1:14" ht="35.1" customHeight="1" x14ac:dyDescent="0.25">
      <c r="A241" s="8">
        <f t="shared" si="3"/>
        <v>233</v>
      </c>
      <c r="B241" s="8" t="s">
        <v>1405</v>
      </c>
      <c r="C241" s="73" t="s">
        <v>829</v>
      </c>
      <c r="D241" s="73" t="s">
        <v>830</v>
      </c>
      <c r="E241" s="41" t="s">
        <v>51</v>
      </c>
      <c r="F241" s="16" t="s">
        <v>1267</v>
      </c>
      <c r="G241" s="41" t="s">
        <v>51</v>
      </c>
      <c r="H241" s="41" t="s">
        <v>997</v>
      </c>
      <c r="I241" s="16" t="s">
        <v>1220</v>
      </c>
      <c r="J241" s="16" t="s">
        <v>998</v>
      </c>
      <c r="K241" s="16" t="s">
        <v>57</v>
      </c>
      <c r="L241" s="42">
        <v>41144</v>
      </c>
      <c r="M241" s="80">
        <v>3236.4</v>
      </c>
      <c r="N241" s="7"/>
    </row>
    <row r="242" spans="1:14" ht="35.1" customHeight="1" x14ac:dyDescent="0.25">
      <c r="A242" s="8">
        <f t="shared" si="3"/>
        <v>234</v>
      </c>
      <c r="B242" s="8" t="s">
        <v>1405</v>
      </c>
      <c r="C242" s="73" t="s">
        <v>831</v>
      </c>
      <c r="D242" s="73" t="s">
        <v>828</v>
      </c>
      <c r="E242" s="41" t="s">
        <v>51</v>
      </c>
      <c r="F242" s="16" t="s">
        <v>1267</v>
      </c>
      <c r="G242" s="41" t="s">
        <v>51</v>
      </c>
      <c r="H242" s="41" t="s">
        <v>997</v>
      </c>
      <c r="I242" s="16" t="s">
        <v>1220</v>
      </c>
      <c r="J242" s="16" t="s">
        <v>998</v>
      </c>
      <c r="K242" s="16" t="s">
        <v>57</v>
      </c>
      <c r="L242" s="42">
        <v>41144</v>
      </c>
      <c r="M242" s="80">
        <v>3236.4</v>
      </c>
      <c r="N242" s="7"/>
    </row>
    <row r="243" spans="1:14" ht="35.1" customHeight="1" x14ac:dyDescent="0.25">
      <c r="A243" s="8">
        <f t="shared" si="3"/>
        <v>235</v>
      </c>
      <c r="B243" s="8" t="s">
        <v>1405</v>
      </c>
      <c r="C243" s="73" t="s">
        <v>832</v>
      </c>
      <c r="D243" s="73" t="s">
        <v>828</v>
      </c>
      <c r="E243" s="41" t="s">
        <v>51</v>
      </c>
      <c r="F243" s="16" t="s">
        <v>1267</v>
      </c>
      <c r="G243" s="41" t="s">
        <v>51</v>
      </c>
      <c r="H243" s="41" t="s">
        <v>997</v>
      </c>
      <c r="I243" s="16" t="s">
        <v>1220</v>
      </c>
      <c r="J243" s="16" t="s">
        <v>998</v>
      </c>
      <c r="K243" s="16" t="s">
        <v>57</v>
      </c>
      <c r="L243" s="42">
        <v>41144</v>
      </c>
      <c r="M243" s="80">
        <v>3236.4</v>
      </c>
      <c r="N243" s="7"/>
    </row>
    <row r="244" spans="1:14" ht="35.1" customHeight="1" x14ac:dyDescent="0.25">
      <c r="A244" s="8">
        <f t="shared" si="3"/>
        <v>236</v>
      </c>
      <c r="B244" s="8" t="s">
        <v>1405</v>
      </c>
      <c r="C244" s="73" t="s">
        <v>833</v>
      </c>
      <c r="D244" s="73" t="s">
        <v>828</v>
      </c>
      <c r="E244" s="41" t="s">
        <v>51</v>
      </c>
      <c r="F244" s="16" t="s">
        <v>1267</v>
      </c>
      <c r="G244" s="41" t="s">
        <v>51</v>
      </c>
      <c r="H244" s="41" t="s">
        <v>997</v>
      </c>
      <c r="I244" s="16" t="s">
        <v>1220</v>
      </c>
      <c r="J244" s="16" t="s">
        <v>998</v>
      </c>
      <c r="K244" s="16" t="s">
        <v>57</v>
      </c>
      <c r="L244" s="42">
        <v>41144</v>
      </c>
      <c r="M244" s="80">
        <v>3236.4</v>
      </c>
      <c r="N244" s="7"/>
    </row>
    <row r="245" spans="1:14" ht="35.1" customHeight="1" x14ac:dyDescent="0.25">
      <c r="A245" s="8">
        <f t="shared" si="3"/>
        <v>237</v>
      </c>
      <c r="B245" s="8" t="s">
        <v>1405</v>
      </c>
      <c r="C245" s="73" t="s">
        <v>834</v>
      </c>
      <c r="D245" s="73" t="s">
        <v>828</v>
      </c>
      <c r="E245" s="41" t="s">
        <v>51</v>
      </c>
      <c r="F245" s="16" t="s">
        <v>983</v>
      </c>
      <c r="G245" s="41" t="s">
        <v>51</v>
      </c>
      <c r="H245" s="41" t="s">
        <v>1268</v>
      </c>
      <c r="I245" s="16" t="s">
        <v>1058</v>
      </c>
      <c r="J245" s="16" t="s">
        <v>998</v>
      </c>
      <c r="K245" s="16" t="s">
        <v>57</v>
      </c>
      <c r="L245" s="42">
        <v>41144</v>
      </c>
      <c r="M245" s="80">
        <v>3236.4</v>
      </c>
      <c r="N245" s="7"/>
    </row>
    <row r="246" spans="1:14" ht="35.1" customHeight="1" x14ac:dyDescent="0.25">
      <c r="A246" s="8">
        <f t="shared" si="3"/>
        <v>238</v>
      </c>
      <c r="B246" s="8" t="s">
        <v>1405</v>
      </c>
      <c r="C246" s="73" t="s">
        <v>835</v>
      </c>
      <c r="D246" s="73" t="s">
        <v>828</v>
      </c>
      <c r="E246" s="41" t="s">
        <v>1269</v>
      </c>
      <c r="F246" s="16" t="s">
        <v>1270</v>
      </c>
      <c r="G246" s="41" t="s">
        <v>1271</v>
      </c>
      <c r="H246" s="41" t="s">
        <v>1176</v>
      </c>
      <c r="I246" s="16" t="s">
        <v>989</v>
      </c>
      <c r="J246" s="16" t="s">
        <v>998</v>
      </c>
      <c r="K246" s="16" t="s">
        <v>57</v>
      </c>
      <c r="L246" s="42">
        <v>41158</v>
      </c>
      <c r="M246" s="80">
        <v>3236.4</v>
      </c>
      <c r="N246" s="7"/>
    </row>
    <row r="247" spans="1:14" ht="35.1" customHeight="1" x14ac:dyDescent="0.25">
      <c r="A247" s="8">
        <f t="shared" si="3"/>
        <v>239</v>
      </c>
      <c r="B247" s="8" t="s">
        <v>1405</v>
      </c>
      <c r="C247" s="73" t="s">
        <v>836</v>
      </c>
      <c r="D247" s="73" t="s">
        <v>828</v>
      </c>
      <c r="E247" s="41" t="s">
        <v>51</v>
      </c>
      <c r="F247" s="16" t="s">
        <v>1267</v>
      </c>
      <c r="G247" s="41" t="s">
        <v>51</v>
      </c>
      <c r="H247" s="41" t="s">
        <v>997</v>
      </c>
      <c r="I247" s="16" t="s">
        <v>1220</v>
      </c>
      <c r="J247" s="16" t="s">
        <v>998</v>
      </c>
      <c r="K247" s="16" t="s">
        <v>57</v>
      </c>
      <c r="L247" s="42">
        <v>41152</v>
      </c>
      <c r="M247" s="80">
        <v>3236.4</v>
      </c>
      <c r="N247" s="7"/>
    </row>
    <row r="248" spans="1:14" ht="35.1" customHeight="1" x14ac:dyDescent="0.25">
      <c r="A248" s="8">
        <f t="shared" si="3"/>
        <v>240</v>
      </c>
      <c r="B248" s="8" t="s">
        <v>1405</v>
      </c>
      <c r="C248" s="73" t="s">
        <v>837</v>
      </c>
      <c r="D248" s="73" t="s">
        <v>838</v>
      </c>
      <c r="E248" s="41" t="s">
        <v>51</v>
      </c>
      <c r="F248" s="16" t="s">
        <v>1267</v>
      </c>
      <c r="G248" s="41" t="s">
        <v>51</v>
      </c>
      <c r="H248" s="41" t="s">
        <v>997</v>
      </c>
      <c r="I248" s="16" t="s">
        <v>1220</v>
      </c>
      <c r="J248" s="16" t="s">
        <v>998</v>
      </c>
      <c r="K248" s="16" t="s">
        <v>57</v>
      </c>
      <c r="L248" s="42">
        <v>41152</v>
      </c>
      <c r="M248" s="80">
        <v>32787.4</v>
      </c>
      <c r="N248" s="7"/>
    </row>
    <row r="249" spans="1:14" ht="35.1" customHeight="1" x14ac:dyDescent="0.25">
      <c r="A249" s="8">
        <f t="shared" si="3"/>
        <v>241</v>
      </c>
      <c r="B249" s="8" t="s">
        <v>1405</v>
      </c>
      <c r="C249" s="73" t="s">
        <v>839</v>
      </c>
      <c r="D249" s="73" t="s">
        <v>840</v>
      </c>
      <c r="E249" s="41" t="s">
        <v>51</v>
      </c>
      <c r="F249" s="16" t="s">
        <v>1267</v>
      </c>
      <c r="G249" s="41" t="s">
        <v>51</v>
      </c>
      <c r="H249" s="41" t="s">
        <v>997</v>
      </c>
      <c r="I249" s="16" t="s">
        <v>1220</v>
      </c>
      <c r="J249" s="16" t="s">
        <v>998</v>
      </c>
      <c r="K249" s="16" t="s">
        <v>57</v>
      </c>
      <c r="L249" s="42">
        <v>41152</v>
      </c>
      <c r="M249" s="80">
        <v>32787.4</v>
      </c>
      <c r="N249" s="7"/>
    </row>
    <row r="250" spans="1:14" ht="35.1" customHeight="1" x14ac:dyDescent="0.25">
      <c r="A250" s="8">
        <f t="shared" si="3"/>
        <v>242</v>
      </c>
      <c r="B250" s="8" t="s">
        <v>1405</v>
      </c>
      <c r="C250" s="73" t="s">
        <v>841</v>
      </c>
      <c r="D250" s="73" t="s">
        <v>842</v>
      </c>
      <c r="E250" s="41" t="s">
        <v>51</v>
      </c>
      <c r="F250" s="16" t="s">
        <v>1267</v>
      </c>
      <c r="G250" s="41" t="s">
        <v>51</v>
      </c>
      <c r="H250" s="41" t="s">
        <v>997</v>
      </c>
      <c r="I250" s="16" t="s">
        <v>1220</v>
      </c>
      <c r="J250" s="16" t="s">
        <v>998</v>
      </c>
      <c r="K250" s="16" t="s">
        <v>57</v>
      </c>
      <c r="L250" s="42">
        <v>41152</v>
      </c>
      <c r="M250" s="80">
        <v>4918.3999999999996</v>
      </c>
      <c r="N250" s="7"/>
    </row>
    <row r="251" spans="1:14" ht="35.1" customHeight="1" x14ac:dyDescent="0.25">
      <c r="A251" s="8">
        <f t="shared" si="3"/>
        <v>243</v>
      </c>
      <c r="B251" s="8" t="s">
        <v>1405</v>
      </c>
      <c r="C251" s="73" t="s">
        <v>843</v>
      </c>
      <c r="D251" s="73" t="s">
        <v>844</v>
      </c>
      <c r="E251" s="41" t="s">
        <v>51</v>
      </c>
      <c r="F251" s="16" t="s">
        <v>1267</v>
      </c>
      <c r="G251" s="41" t="s">
        <v>51</v>
      </c>
      <c r="H251" s="41" t="s">
        <v>997</v>
      </c>
      <c r="I251" s="16" t="s">
        <v>1220</v>
      </c>
      <c r="J251" s="16" t="s">
        <v>998</v>
      </c>
      <c r="K251" s="16" t="s">
        <v>57</v>
      </c>
      <c r="L251" s="42">
        <v>41152</v>
      </c>
      <c r="M251" s="80">
        <v>4918.3999999999996</v>
      </c>
      <c r="N251" s="7"/>
    </row>
    <row r="252" spans="1:14" ht="35.1" customHeight="1" x14ac:dyDescent="0.25">
      <c r="A252" s="8">
        <f t="shared" si="3"/>
        <v>244</v>
      </c>
      <c r="B252" s="8" t="s">
        <v>1405</v>
      </c>
      <c r="C252" s="73" t="s">
        <v>845</v>
      </c>
      <c r="D252" s="73" t="s">
        <v>846</v>
      </c>
      <c r="E252" s="41" t="s">
        <v>51</v>
      </c>
      <c r="F252" s="16" t="s">
        <v>1267</v>
      </c>
      <c r="G252" s="41" t="s">
        <v>51</v>
      </c>
      <c r="H252" s="41" t="s">
        <v>997</v>
      </c>
      <c r="I252" s="16" t="s">
        <v>1220</v>
      </c>
      <c r="J252" s="16" t="s">
        <v>998</v>
      </c>
      <c r="K252" s="16" t="s">
        <v>57</v>
      </c>
      <c r="L252" s="42">
        <v>41152</v>
      </c>
      <c r="M252" s="80">
        <v>1044</v>
      </c>
      <c r="N252" s="7"/>
    </row>
    <row r="253" spans="1:14" ht="35.1" customHeight="1" x14ac:dyDescent="0.25">
      <c r="A253" s="8">
        <f t="shared" si="3"/>
        <v>245</v>
      </c>
      <c r="B253" s="8" t="s">
        <v>1405</v>
      </c>
      <c r="C253" s="73" t="s">
        <v>847</v>
      </c>
      <c r="D253" s="73" t="s">
        <v>846</v>
      </c>
      <c r="E253" s="41" t="s">
        <v>51</v>
      </c>
      <c r="F253" s="16" t="s">
        <v>1267</v>
      </c>
      <c r="G253" s="41" t="s">
        <v>51</v>
      </c>
      <c r="H253" s="41" t="s">
        <v>997</v>
      </c>
      <c r="I253" s="16" t="s">
        <v>1220</v>
      </c>
      <c r="J253" s="16" t="s">
        <v>998</v>
      </c>
      <c r="K253" s="16" t="s">
        <v>57</v>
      </c>
      <c r="L253" s="42">
        <v>41152</v>
      </c>
      <c r="M253" s="80">
        <v>1044</v>
      </c>
      <c r="N253" s="7"/>
    </row>
    <row r="254" spans="1:14" ht="35.1" customHeight="1" x14ac:dyDescent="0.25">
      <c r="A254" s="8">
        <f t="shared" si="3"/>
        <v>246</v>
      </c>
      <c r="B254" s="8" t="s">
        <v>1405</v>
      </c>
      <c r="C254" s="73" t="s">
        <v>848</v>
      </c>
      <c r="D254" s="73" t="s">
        <v>846</v>
      </c>
      <c r="E254" s="41" t="s">
        <v>51</v>
      </c>
      <c r="F254" s="16" t="s">
        <v>1267</v>
      </c>
      <c r="G254" s="41" t="s">
        <v>51</v>
      </c>
      <c r="H254" s="41" t="s">
        <v>997</v>
      </c>
      <c r="I254" s="16" t="s">
        <v>1220</v>
      </c>
      <c r="J254" s="16" t="s">
        <v>998</v>
      </c>
      <c r="K254" s="16" t="s">
        <v>57</v>
      </c>
      <c r="L254" s="42">
        <v>41152</v>
      </c>
      <c r="M254" s="80">
        <v>1044</v>
      </c>
      <c r="N254" s="7"/>
    </row>
    <row r="255" spans="1:14" ht="35.1" customHeight="1" x14ac:dyDescent="0.25">
      <c r="A255" s="8">
        <f t="shared" si="3"/>
        <v>247</v>
      </c>
      <c r="B255" s="8" t="s">
        <v>1405</v>
      </c>
      <c r="C255" s="73" t="s">
        <v>849</v>
      </c>
      <c r="D255" s="73" t="s">
        <v>846</v>
      </c>
      <c r="E255" s="41" t="s">
        <v>51</v>
      </c>
      <c r="F255" s="16" t="s">
        <v>1267</v>
      </c>
      <c r="G255" s="41" t="s">
        <v>51</v>
      </c>
      <c r="H255" s="41" t="s">
        <v>997</v>
      </c>
      <c r="I255" s="16" t="s">
        <v>1220</v>
      </c>
      <c r="J255" s="16" t="s">
        <v>998</v>
      </c>
      <c r="K255" s="16" t="s">
        <v>57</v>
      </c>
      <c r="L255" s="42">
        <v>41152</v>
      </c>
      <c r="M255" s="80">
        <v>1044</v>
      </c>
      <c r="N255" s="7"/>
    </row>
    <row r="256" spans="1:14" ht="35.1" customHeight="1" x14ac:dyDescent="0.25">
      <c r="A256" s="8">
        <f t="shared" si="3"/>
        <v>248</v>
      </c>
      <c r="B256" s="8" t="s">
        <v>1405</v>
      </c>
      <c r="C256" s="73" t="s">
        <v>850</v>
      </c>
      <c r="D256" s="73" t="s">
        <v>846</v>
      </c>
      <c r="E256" s="41" t="s">
        <v>51</v>
      </c>
      <c r="F256" s="16" t="s">
        <v>1267</v>
      </c>
      <c r="G256" s="41" t="s">
        <v>51</v>
      </c>
      <c r="H256" s="41" t="s">
        <v>997</v>
      </c>
      <c r="I256" s="16" t="s">
        <v>1220</v>
      </c>
      <c r="J256" s="16" t="s">
        <v>998</v>
      </c>
      <c r="K256" s="16" t="s">
        <v>57</v>
      </c>
      <c r="L256" s="42">
        <v>41152</v>
      </c>
      <c r="M256" s="80">
        <v>1044</v>
      </c>
      <c r="N256" s="7"/>
    </row>
    <row r="257" spans="1:14" ht="35.1" customHeight="1" x14ac:dyDescent="0.25">
      <c r="A257" s="8">
        <f t="shared" si="3"/>
        <v>249</v>
      </c>
      <c r="B257" s="8" t="s">
        <v>1405</v>
      </c>
      <c r="C257" s="73" t="s">
        <v>851</v>
      </c>
      <c r="D257" s="73" t="s">
        <v>846</v>
      </c>
      <c r="E257" s="41" t="s">
        <v>51</v>
      </c>
      <c r="F257" s="16" t="s">
        <v>1267</v>
      </c>
      <c r="G257" s="41" t="s">
        <v>51</v>
      </c>
      <c r="H257" s="41" t="s">
        <v>997</v>
      </c>
      <c r="I257" s="16" t="s">
        <v>1220</v>
      </c>
      <c r="J257" s="16" t="s">
        <v>998</v>
      </c>
      <c r="K257" s="16" t="s">
        <v>57</v>
      </c>
      <c r="L257" s="42">
        <v>41152</v>
      </c>
      <c r="M257" s="80">
        <v>1044</v>
      </c>
      <c r="N257" s="7"/>
    </row>
    <row r="258" spans="1:14" ht="35.1" customHeight="1" x14ac:dyDescent="0.25">
      <c r="A258" s="8">
        <f t="shared" si="3"/>
        <v>250</v>
      </c>
      <c r="B258" s="8" t="s">
        <v>1405</v>
      </c>
      <c r="C258" s="73" t="s">
        <v>852</v>
      </c>
      <c r="D258" s="73" t="s">
        <v>846</v>
      </c>
      <c r="E258" s="64" t="s">
        <v>1155</v>
      </c>
      <c r="F258" s="23" t="s">
        <v>1156</v>
      </c>
      <c r="G258" s="64" t="s">
        <v>51</v>
      </c>
      <c r="H258" s="64" t="s">
        <v>1157</v>
      </c>
      <c r="I258" s="23" t="s">
        <v>1066</v>
      </c>
      <c r="J258" s="23" t="s">
        <v>998</v>
      </c>
      <c r="K258" s="23" t="s">
        <v>57</v>
      </c>
      <c r="L258" s="65">
        <v>41187</v>
      </c>
      <c r="M258" s="80">
        <v>1044</v>
      </c>
      <c r="N258" s="7"/>
    </row>
    <row r="259" spans="1:14" ht="35.1" customHeight="1" x14ac:dyDescent="0.25">
      <c r="A259" s="8">
        <f t="shared" si="3"/>
        <v>251</v>
      </c>
      <c r="B259" s="8" t="s">
        <v>1405</v>
      </c>
      <c r="C259" s="73" t="s">
        <v>853</v>
      </c>
      <c r="D259" s="73" t="s">
        <v>846</v>
      </c>
      <c r="E259" s="41" t="s">
        <v>51</v>
      </c>
      <c r="F259" s="16" t="s">
        <v>1001</v>
      </c>
      <c r="G259" s="41" t="s">
        <v>51</v>
      </c>
      <c r="H259" s="41" t="s">
        <v>152</v>
      </c>
      <c r="I259" s="16" t="s">
        <v>1335</v>
      </c>
      <c r="J259" s="16" t="s">
        <v>998</v>
      </c>
      <c r="K259" s="16" t="s">
        <v>57</v>
      </c>
      <c r="L259" s="42">
        <v>41192</v>
      </c>
      <c r="M259" s="80">
        <v>1044</v>
      </c>
      <c r="N259" s="7"/>
    </row>
    <row r="260" spans="1:14" ht="35.1" customHeight="1" x14ac:dyDescent="0.25">
      <c r="A260" s="8">
        <f t="shared" si="3"/>
        <v>252</v>
      </c>
      <c r="B260" s="8" t="s">
        <v>1405</v>
      </c>
      <c r="C260" s="73" t="s">
        <v>854</v>
      </c>
      <c r="D260" s="73" t="s">
        <v>846</v>
      </c>
      <c r="E260" s="41" t="s">
        <v>51</v>
      </c>
      <c r="F260" s="16" t="s">
        <v>1001</v>
      </c>
      <c r="G260" s="41" t="s">
        <v>51</v>
      </c>
      <c r="H260" s="41" t="s">
        <v>152</v>
      </c>
      <c r="I260" s="16" t="s">
        <v>1367</v>
      </c>
      <c r="J260" s="16" t="s">
        <v>998</v>
      </c>
      <c r="K260" s="16" t="s">
        <v>57</v>
      </c>
      <c r="L260" s="42">
        <v>41192</v>
      </c>
      <c r="M260" s="80">
        <v>1044</v>
      </c>
      <c r="N260" s="7"/>
    </row>
    <row r="261" spans="1:14" ht="35.1" customHeight="1" x14ac:dyDescent="0.25">
      <c r="A261" s="8">
        <f t="shared" si="3"/>
        <v>253</v>
      </c>
      <c r="B261" s="8" t="s">
        <v>1405</v>
      </c>
      <c r="C261" s="73" t="s">
        <v>855</v>
      </c>
      <c r="D261" s="73" t="s">
        <v>846</v>
      </c>
      <c r="E261" s="41" t="s">
        <v>51</v>
      </c>
      <c r="F261" s="16" t="s">
        <v>1001</v>
      </c>
      <c r="G261" s="41" t="s">
        <v>51</v>
      </c>
      <c r="H261" s="41" t="s">
        <v>152</v>
      </c>
      <c r="I261" s="16" t="s">
        <v>1019</v>
      </c>
      <c r="J261" s="16" t="s">
        <v>998</v>
      </c>
      <c r="K261" s="16" t="s">
        <v>57</v>
      </c>
      <c r="L261" s="42">
        <v>41192</v>
      </c>
      <c r="M261" s="80">
        <v>1044</v>
      </c>
      <c r="N261" s="7"/>
    </row>
    <row r="262" spans="1:14" ht="35.1" customHeight="1" x14ac:dyDescent="0.25">
      <c r="A262" s="8">
        <f t="shared" si="3"/>
        <v>254</v>
      </c>
      <c r="B262" s="8" t="s">
        <v>1405</v>
      </c>
      <c r="C262" s="73" t="s">
        <v>856</v>
      </c>
      <c r="D262" s="73" t="s">
        <v>857</v>
      </c>
      <c r="E262" s="41" t="s">
        <v>51</v>
      </c>
      <c r="F262" s="16" t="s">
        <v>1001</v>
      </c>
      <c r="G262" s="41" t="s">
        <v>51</v>
      </c>
      <c r="H262" s="41" t="s">
        <v>1272</v>
      </c>
      <c r="I262" s="16" t="s">
        <v>1058</v>
      </c>
      <c r="J262" s="16" t="s">
        <v>998</v>
      </c>
      <c r="K262" s="16" t="s">
        <v>57</v>
      </c>
      <c r="L262" s="42">
        <v>41192</v>
      </c>
      <c r="M262" s="80">
        <v>2876.8</v>
      </c>
      <c r="N262" s="7"/>
    </row>
    <row r="263" spans="1:14" ht="35.1" customHeight="1" x14ac:dyDescent="0.25">
      <c r="A263" s="8">
        <f t="shared" si="3"/>
        <v>255</v>
      </c>
      <c r="B263" s="8" t="s">
        <v>1405</v>
      </c>
      <c r="C263" s="73" t="s">
        <v>858</v>
      </c>
      <c r="D263" s="73" t="s">
        <v>857</v>
      </c>
      <c r="E263" s="41" t="s">
        <v>51</v>
      </c>
      <c r="F263" s="16" t="s">
        <v>1000</v>
      </c>
      <c r="G263" s="41" t="s">
        <v>51</v>
      </c>
      <c r="H263" s="41" t="s">
        <v>122</v>
      </c>
      <c r="I263" s="16" t="s">
        <v>1136</v>
      </c>
      <c r="J263" s="16" t="s">
        <v>998</v>
      </c>
      <c r="K263" s="16" t="s">
        <v>57</v>
      </c>
      <c r="L263" s="42">
        <v>41192</v>
      </c>
      <c r="M263" s="80">
        <v>2876.8</v>
      </c>
      <c r="N263" s="7"/>
    </row>
    <row r="264" spans="1:14" ht="35.1" customHeight="1" x14ac:dyDescent="0.25">
      <c r="A264" s="8">
        <f t="shared" si="3"/>
        <v>256</v>
      </c>
      <c r="B264" s="8" t="s">
        <v>1405</v>
      </c>
      <c r="C264" s="73" t="s">
        <v>859</v>
      </c>
      <c r="D264" s="73" t="s">
        <v>857</v>
      </c>
      <c r="E264" s="43" t="s">
        <v>51</v>
      </c>
      <c r="F264" s="8" t="s">
        <v>1041</v>
      </c>
      <c r="G264" s="43" t="s">
        <v>51</v>
      </c>
      <c r="H264" s="43" t="s">
        <v>152</v>
      </c>
      <c r="I264" s="8" t="s">
        <v>1120</v>
      </c>
      <c r="J264" s="8" t="s">
        <v>998</v>
      </c>
      <c r="K264" s="8" t="s">
        <v>57</v>
      </c>
      <c r="L264" s="11">
        <v>35989</v>
      </c>
      <c r="M264" s="80">
        <v>2876.8</v>
      </c>
      <c r="N264" s="7"/>
    </row>
    <row r="265" spans="1:14" ht="35.1" customHeight="1" x14ac:dyDescent="0.25">
      <c r="A265" s="8">
        <f t="shared" si="3"/>
        <v>257</v>
      </c>
      <c r="B265" s="8" t="s">
        <v>1405</v>
      </c>
      <c r="C265" s="73" t="s">
        <v>860</v>
      </c>
      <c r="D265" s="73" t="s">
        <v>857</v>
      </c>
      <c r="E265" s="43" t="s">
        <v>51</v>
      </c>
      <c r="F265" s="8" t="s">
        <v>1041</v>
      </c>
      <c r="G265" s="43" t="s">
        <v>51</v>
      </c>
      <c r="H265" s="43" t="s">
        <v>152</v>
      </c>
      <c r="I265" s="8" t="s">
        <v>1363</v>
      </c>
      <c r="J265" s="8" t="s">
        <v>998</v>
      </c>
      <c r="K265" s="8" t="s">
        <v>57</v>
      </c>
      <c r="L265" s="11">
        <v>35989</v>
      </c>
      <c r="M265" s="80">
        <v>2876.8</v>
      </c>
      <c r="N265" s="7"/>
    </row>
    <row r="266" spans="1:14" ht="35.1" customHeight="1" x14ac:dyDescent="0.25">
      <c r="A266" s="8">
        <f t="shared" si="3"/>
        <v>258</v>
      </c>
      <c r="B266" s="8" t="s">
        <v>1405</v>
      </c>
      <c r="C266" s="73" t="s">
        <v>861</v>
      </c>
      <c r="D266" s="73" t="s">
        <v>857</v>
      </c>
      <c r="E266" s="43" t="s">
        <v>51</v>
      </c>
      <c r="F266" s="8" t="s">
        <v>54</v>
      </c>
      <c r="G266" s="43" t="s">
        <v>51</v>
      </c>
      <c r="H266" s="43" t="s">
        <v>997</v>
      </c>
      <c r="I266" s="8" t="s">
        <v>1056</v>
      </c>
      <c r="J266" s="8" t="s">
        <v>998</v>
      </c>
      <c r="K266" s="8" t="s">
        <v>57</v>
      </c>
      <c r="L266" s="11">
        <v>36035</v>
      </c>
      <c r="M266" s="80">
        <v>2876.8</v>
      </c>
      <c r="N266" s="7"/>
    </row>
    <row r="267" spans="1:14" ht="35.1" customHeight="1" x14ac:dyDescent="0.25">
      <c r="A267" s="8">
        <f t="shared" ref="A267:A330" si="4">+A266+1</f>
        <v>259</v>
      </c>
      <c r="B267" s="8" t="s">
        <v>1405</v>
      </c>
      <c r="C267" s="73" t="s">
        <v>862</v>
      </c>
      <c r="D267" s="73" t="s">
        <v>857</v>
      </c>
      <c r="E267" s="43" t="s">
        <v>51</v>
      </c>
      <c r="F267" s="8" t="s">
        <v>54</v>
      </c>
      <c r="G267" s="43" t="s">
        <v>51</v>
      </c>
      <c r="H267" s="43" t="s">
        <v>997</v>
      </c>
      <c r="I267" s="8" t="s">
        <v>1318</v>
      </c>
      <c r="J267" s="8" t="s">
        <v>88</v>
      </c>
      <c r="K267" s="8" t="s">
        <v>57</v>
      </c>
      <c r="L267" s="11">
        <v>35796</v>
      </c>
      <c r="M267" s="80">
        <v>2876.8</v>
      </c>
      <c r="N267" s="7"/>
    </row>
    <row r="268" spans="1:14" ht="35.1" customHeight="1" x14ac:dyDescent="0.25">
      <c r="A268" s="8">
        <f t="shared" si="4"/>
        <v>260</v>
      </c>
      <c r="B268" s="8" t="s">
        <v>1405</v>
      </c>
      <c r="C268" s="73" t="s">
        <v>863</v>
      </c>
      <c r="D268" s="73" t="s">
        <v>857</v>
      </c>
      <c r="E268" s="43" t="s">
        <v>51</v>
      </c>
      <c r="F268" s="8" t="s">
        <v>983</v>
      </c>
      <c r="G268" s="43" t="s">
        <v>51</v>
      </c>
      <c r="H268" s="43" t="s">
        <v>122</v>
      </c>
      <c r="I268" s="8" t="s">
        <v>1303</v>
      </c>
      <c r="J268" s="8" t="s">
        <v>1101</v>
      </c>
      <c r="K268" s="8" t="s">
        <v>57</v>
      </c>
      <c r="L268" s="11">
        <v>36068</v>
      </c>
      <c r="M268" s="80">
        <v>2876.8</v>
      </c>
      <c r="N268" s="7"/>
    </row>
    <row r="269" spans="1:14" ht="35.1" customHeight="1" x14ac:dyDescent="0.25">
      <c r="A269" s="8">
        <f t="shared" si="4"/>
        <v>261</v>
      </c>
      <c r="B269" s="8" t="s">
        <v>1405</v>
      </c>
      <c r="C269" s="73" t="s">
        <v>864</v>
      </c>
      <c r="D269" s="73" t="s">
        <v>857</v>
      </c>
      <c r="E269" s="43" t="s">
        <v>51</v>
      </c>
      <c r="F269" s="8" t="s">
        <v>1001</v>
      </c>
      <c r="G269" s="43" t="s">
        <v>51</v>
      </c>
      <c r="H269" s="43" t="s">
        <v>1158</v>
      </c>
      <c r="I269" s="8" t="s">
        <v>1361</v>
      </c>
      <c r="J269" s="8" t="s">
        <v>88</v>
      </c>
      <c r="K269" s="8" t="s">
        <v>57</v>
      </c>
      <c r="L269" s="11">
        <v>36651</v>
      </c>
      <c r="M269" s="80">
        <v>2876.8</v>
      </c>
      <c r="N269" s="7"/>
    </row>
    <row r="270" spans="1:14" ht="35.1" customHeight="1" x14ac:dyDescent="0.25">
      <c r="A270" s="8">
        <f t="shared" si="4"/>
        <v>262</v>
      </c>
      <c r="B270" s="8" t="s">
        <v>1405</v>
      </c>
      <c r="C270" s="73" t="s">
        <v>865</v>
      </c>
      <c r="D270" s="73" t="s">
        <v>857</v>
      </c>
      <c r="E270" s="43" t="s">
        <v>51</v>
      </c>
      <c r="F270" s="8" t="s">
        <v>54</v>
      </c>
      <c r="G270" s="43" t="s">
        <v>51</v>
      </c>
      <c r="H270" s="43" t="s">
        <v>997</v>
      </c>
      <c r="I270" s="8" t="s">
        <v>1214</v>
      </c>
      <c r="J270" s="8" t="s">
        <v>88</v>
      </c>
      <c r="K270" s="8" t="s">
        <v>57</v>
      </c>
      <c r="L270" s="11">
        <v>37103</v>
      </c>
      <c r="M270" s="80">
        <v>2876.8</v>
      </c>
      <c r="N270" s="7"/>
    </row>
    <row r="271" spans="1:14" ht="35.1" customHeight="1" x14ac:dyDescent="0.25">
      <c r="A271" s="8">
        <f t="shared" si="4"/>
        <v>263</v>
      </c>
      <c r="B271" s="8" t="s">
        <v>1405</v>
      </c>
      <c r="C271" s="73" t="s">
        <v>870</v>
      </c>
      <c r="D271" s="73" t="s">
        <v>871</v>
      </c>
      <c r="E271" s="41" t="s">
        <v>1274</v>
      </c>
      <c r="F271" s="16" t="s">
        <v>1138</v>
      </c>
      <c r="G271" s="41" t="s">
        <v>51</v>
      </c>
      <c r="H271" s="41" t="s">
        <v>1117</v>
      </c>
      <c r="I271" s="16" t="s">
        <v>1058</v>
      </c>
      <c r="J271" s="16" t="s">
        <v>88</v>
      </c>
      <c r="K271" s="16" t="s">
        <v>57</v>
      </c>
      <c r="L271" s="42">
        <v>41192</v>
      </c>
      <c r="M271" s="80">
        <v>1</v>
      </c>
      <c r="N271" s="7"/>
    </row>
    <row r="272" spans="1:14" ht="35.1" customHeight="1" x14ac:dyDescent="0.25">
      <c r="A272" s="8">
        <f t="shared" si="4"/>
        <v>264</v>
      </c>
      <c r="B272" s="8" t="s">
        <v>1405</v>
      </c>
      <c r="C272" s="73" t="s">
        <v>911</v>
      </c>
      <c r="D272" s="73" t="s">
        <v>912</v>
      </c>
      <c r="E272" s="41" t="s">
        <v>118</v>
      </c>
      <c r="F272" s="16" t="s">
        <v>1177</v>
      </c>
      <c r="G272" s="41" t="s">
        <v>1179</v>
      </c>
      <c r="H272" s="41" t="s">
        <v>997</v>
      </c>
      <c r="I272" s="16" t="s">
        <v>1335</v>
      </c>
      <c r="J272" s="16" t="s">
        <v>998</v>
      </c>
      <c r="K272" s="16" t="s">
        <v>57</v>
      </c>
      <c r="L272" s="42">
        <v>41885</v>
      </c>
      <c r="M272" s="80">
        <v>2048.21</v>
      </c>
      <c r="N272" s="7"/>
    </row>
    <row r="273" spans="1:14" ht="35.1" customHeight="1" x14ac:dyDescent="0.25">
      <c r="A273" s="8">
        <f t="shared" si="4"/>
        <v>265</v>
      </c>
      <c r="B273" s="8" t="s">
        <v>1405</v>
      </c>
      <c r="C273" s="73" t="s">
        <v>913</v>
      </c>
      <c r="D273" s="73" t="s">
        <v>914</v>
      </c>
      <c r="E273" s="41" t="s">
        <v>118</v>
      </c>
      <c r="F273" s="16" t="s">
        <v>1177</v>
      </c>
      <c r="G273" s="41" t="s">
        <v>1179</v>
      </c>
      <c r="H273" s="41" t="s">
        <v>997</v>
      </c>
      <c r="I273" s="16" t="s">
        <v>1058</v>
      </c>
      <c r="J273" s="16" t="s">
        <v>998</v>
      </c>
      <c r="K273" s="16" t="s">
        <v>57</v>
      </c>
      <c r="L273" s="42">
        <v>41885</v>
      </c>
      <c r="M273" s="80">
        <v>2048.21</v>
      </c>
      <c r="N273" s="7"/>
    </row>
    <row r="274" spans="1:14" ht="35.1" customHeight="1" x14ac:dyDescent="0.25">
      <c r="A274" s="8">
        <f t="shared" si="4"/>
        <v>266</v>
      </c>
      <c r="B274" s="8" t="s">
        <v>1405</v>
      </c>
      <c r="C274" s="73" t="s">
        <v>915</v>
      </c>
      <c r="D274" s="73" t="s">
        <v>912</v>
      </c>
      <c r="E274" s="41" t="s">
        <v>118</v>
      </c>
      <c r="F274" s="16" t="s">
        <v>1177</v>
      </c>
      <c r="G274" s="41" t="s">
        <v>1179</v>
      </c>
      <c r="H274" s="41" t="s">
        <v>997</v>
      </c>
      <c r="I274" s="16" t="s">
        <v>1382</v>
      </c>
      <c r="J274" s="16" t="s">
        <v>998</v>
      </c>
      <c r="K274" s="16" t="s">
        <v>57</v>
      </c>
      <c r="L274" s="42">
        <v>41885</v>
      </c>
      <c r="M274" s="80">
        <v>2048.21</v>
      </c>
      <c r="N274" s="7"/>
    </row>
    <row r="275" spans="1:14" ht="35.1" customHeight="1" x14ac:dyDescent="0.25">
      <c r="A275" s="8">
        <f t="shared" si="4"/>
        <v>267</v>
      </c>
      <c r="B275" s="8" t="s">
        <v>1405</v>
      </c>
      <c r="C275" s="73" t="s">
        <v>916</v>
      </c>
      <c r="D275" s="73" t="s">
        <v>912</v>
      </c>
      <c r="E275" s="43" t="s">
        <v>1172</v>
      </c>
      <c r="F275" s="8" t="s">
        <v>1001</v>
      </c>
      <c r="G275" s="43" t="s">
        <v>51</v>
      </c>
      <c r="H275" s="43" t="s">
        <v>92</v>
      </c>
      <c r="I275" s="8" t="s">
        <v>1336</v>
      </c>
      <c r="J275" s="8" t="s">
        <v>998</v>
      </c>
      <c r="K275" s="8" t="s">
        <v>57</v>
      </c>
      <c r="L275" s="11">
        <v>41823</v>
      </c>
      <c r="M275" s="80">
        <v>2048.21</v>
      </c>
      <c r="N275" s="7"/>
    </row>
    <row r="276" spans="1:14" ht="35.1" customHeight="1" x14ac:dyDescent="0.25">
      <c r="A276" s="8">
        <f t="shared" si="4"/>
        <v>268</v>
      </c>
      <c r="B276" s="8" t="s">
        <v>1405</v>
      </c>
      <c r="C276" s="73" t="s">
        <v>917</v>
      </c>
      <c r="D276" s="73" t="s">
        <v>912</v>
      </c>
      <c r="E276" s="41" t="s">
        <v>1172</v>
      </c>
      <c r="F276" s="16" t="s">
        <v>1001</v>
      </c>
      <c r="G276" s="41" t="s">
        <v>51</v>
      </c>
      <c r="H276" s="41" t="s">
        <v>92</v>
      </c>
      <c r="I276" s="16" t="s">
        <v>1359</v>
      </c>
      <c r="J276" s="16" t="s">
        <v>998</v>
      </c>
      <c r="K276" s="16" t="s">
        <v>57</v>
      </c>
      <c r="L276" s="42">
        <v>41823</v>
      </c>
      <c r="M276" s="80">
        <v>2048.21</v>
      </c>
      <c r="N276" s="7"/>
    </row>
    <row r="277" spans="1:14" ht="35.1" customHeight="1" x14ac:dyDescent="0.25">
      <c r="A277" s="8">
        <f t="shared" si="4"/>
        <v>269</v>
      </c>
      <c r="B277" s="8" t="s">
        <v>1405</v>
      </c>
      <c r="C277" s="73" t="s">
        <v>918</v>
      </c>
      <c r="D277" s="73" t="s">
        <v>912</v>
      </c>
      <c r="E277" s="41" t="s">
        <v>1172</v>
      </c>
      <c r="F277" s="16" t="s">
        <v>1001</v>
      </c>
      <c r="G277" s="41" t="s">
        <v>51</v>
      </c>
      <c r="H277" s="41" t="s">
        <v>92</v>
      </c>
      <c r="I277" s="16" t="s">
        <v>1360</v>
      </c>
      <c r="J277" s="16" t="s">
        <v>998</v>
      </c>
      <c r="K277" s="16" t="s">
        <v>57</v>
      </c>
      <c r="L277" s="42">
        <v>41823</v>
      </c>
      <c r="M277" s="80">
        <v>2048.21</v>
      </c>
      <c r="N277" s="7"/>
    </row>
    <row r="278" spans="1:14" ht="35.1" customHeight="1" x14ac:dyDescent="0.25">
      <c r="A278" s="8">
        <f t="shared" si="4"/>
        <v>270</v>
      </c>
      <c r="B278" s="8" t="s">
        <v>1405</v>
      </c>
      <c r="C278" s="73" t="s">
        <v>919</v>
      </c>
      <c r="D278" s="73" t="s">
        <v>912</v>
      </c>
      <c r="E278" s="43" t="s">
        <v>1186</v>
      </c>
      <c r="F278" s="8" t="s">
        <v>54</v>
      </c>
      <c r="G278" s="43" t="s">
        <v>51</v>
      </c>
      <c r="H278" s="43" t="s">
        <v>128</v>
      </c>
      <c r="I278" s="8" t="s">
        <v>1337</v>
      </c>
      <c r="J278" s="8" t="s">
        <v>998</v>
      </c>
      <c r="K278" s="8" t="s">
        <v>57</v>
      </c>
      <c r="L278" s="11">
        <v>35989</v>
      </c>
      <c r="M278" s="80">
        <v>2048.21</v>
      </c>
      <c r="N278" s="7"/>
    </row>
    <row r="279" spans="1:14" ht="35.1" customHeight="1" x14ac:dyDescent="0.25">
      <c r="A279" s="8">
        <f t="shared" si="4"/>
        <v>271</v>
      </c>
      <c r="B279" s="8" t="s">
        <v>1405</v>
      </c>
      <c r="C279" s="73" t="s">
        <v>920</v>
      </c>
      <c r="D279" s="73" t="s">
        <v>912</v>
      </c>
      <c r="E279" s="43" t="s">
        <v>1186</v>
      </c>
      <c r="F279" s="8" t="s">
        <v>54</v>
      </c>
      <c r="G279" s="43" t="s">
        <v>51</v>
      </c>
      <c r="H279" s="43" t="s">
        <v>128</v>
      </c>
      <c r="I279" s="8" t="s">
        <v>1286</v>
      </c>
      <c r="J279" s="8" t="s">
        <v>998</v>
      </c>
      <c r="K279" s="8" t="s">
        <v>57</v>
      </c>
      <c r="L279" s="11">
        <v>35989</v>
      </c>
      <c r="M279" s="80">
        <v>2048.21</v>
      </c>
      <c r="N279" s="7"/>
    </row>
    <row r="280" spans="1:14" ht="35.1" customHeight="1" x14ac:dyDescent="0.25">
      <c r="A280" s="8">
        <f t="shared" si="4"/>
        <v>272</v>
      </c>
      <c r="B280" s="8" t="s">
        <v>1405</v>
      </c>
      <c r="C280" s="73" t="s">
        <v>921</v>
      </c>
      <c r="D280" s="73" t="s">
        <v>912</v>
      </c>
      <c r="E280" s="43" t="s">
        <v>1186</v>
      </c>
      <c r="F280" s="8" t="s">
        <v>54</v>
      </c>
      <c r="G280" s="43" t="s">
        <v>51</v>
      </c>
      <c r="H280" s="43" t="s">
        <v>128</v>
      </c>
      <c r="I280" s="8" t="s">
        <v>1187</v>
      </c>
      <c r="J280" s="8" t="s">
        <v>998</v>
      </c>
      <c r="K280" s="8" t="s">
        <v>57</v>
      </c>
      <c r="L280" s="11">
        <v>35989</v>
      </c>
      <c r="M280" s="80">
        <v>2048.21</v>
      </c>
      <c r="N280" s="7"/>
    </row>
    <row r="281" spans="1:14" ht="35.1" customHeight="1" x14ac:dyDescent="0.25">
      <c r="A281" s="8">
        <f t="shared" si="4"/>
        <v>273</v>
      </c>
      <c r="B281" s="8" t="s">
        <v>1405</v>
      </c>
      <c r="C281" s="73" t="s">
        <v>922</v>
      </c>
      <c r="D281" s="73" t="s">
        <v>912</v>
      </c>
      <c r="E281" s="43" t="s">
        <v>51</v>
      </c>
      <c r="F281" s="8" t="s">
        <v>1001</v>
      </c>
      <c r="G281" s="43" t="s">
        <v>51</v>
      </c>
      <c r="H281" s="43" t="s">
        <v>1188</v>
      </c>
      <c r="I281" s="8" t="s">
        <v>1359</v>
      </c>
      <c r="J281" s="8" t="s">
        <v>1101</v>
      </c>
      <c r="K281" s="8" t="s">
        <v>57</v>
      </c>
      <c r="L281" s="11">
        <v>36364</v>
      </c>
      <c r="M281" s="80">
        <v>2048.21</v>
      </c>
      <c r="N281" s="7"/>
    </row>
    <row r="282" spans="1:14" ht="35.1" customHeight="1" x14ac:dyDescent="0.25">
      <c r="A282" s="8">
        <f t="shared" si="4"/>
        <v>274</v>
      </c>
      <c r="B282" s="8" t="s">
        <v>1405</v>
      </c>
      <c r="C282" s="73" t="s">
        <v>923</v>
      </c>
      <c r="D282" s="73" t="s">
        <v>912</v>
      </c>
      <c r="E282" s="43" t="s">
        <v>51</v>
      </c>
      <c r="F282" s="8" t="s">
        <v>1001</v>
      </c>
      <c r="G282" s="43" t="s">
        <v>51</v>
      </c>
      <c r="H282" s="43" t="s">
        <v>1188</v>
      </c>
      <c r="I282" s="8" t="s">
        <v>1359</v>
      </c>
      <c r="J282" s="8" t="s">
        <v>1101</v>
      </c>
      <c r="K282" s="8" t="s">
        <v>57</v>
      </c>
      <c r="L282" s="11">
        <v>36353</v>
      </c>
      <c r="M282" s="80">
        <v>2048.21</v>
      </c>
      <c r="N282" s="7"/>
    </row>
    <row r="283" spans="1:14" ht="35.1" customHeight="1" x14ac:dyDescent="0.25">
      <c r="A283" s="8">
        <f t="shared" si="4"/>
        <v>275</v>
      </c>
      <c r="B283" s="8" t="s">
        <v>1405</v>
      </c>
      <c r="C283" s="73" t="s">
        <v>924</v>
      </c>
      <c r="D283" s="73" t="s">
        <v>912</v>
      </c>
      <c r="E283" s="43" t="s">
        <v>118</v>
      </c>
      <c r="F283" s="8" t="s">
        <v>1177</v>
      </c>
      <c r="G283" s="43" t="s">
        <v>1189</v>
      </c>
      <c r="H283" s="43" t="s">
        <v>997</v>
      </c>
      <c r="I283" s="8" t="s">
        <v>1061</v>
      </c>
      <c r="J283" s="8" t="s">
        <v>998</v>
      </c>
      <c r="K283" s="8" t="s">
        <v>57</v>
      </c>
      <c r="L283" s="11">
        <v>37242</v>
      </c>
      <c r="M283" s="80">
        <v>2048.21</v>
      </c>
      <c r="N283" s="7"/>
    </row>
    <row r="284" spans="1:14" ht="35.1" customHeight="1" x14ac:dyDescent="0.25">
      <c r="A284" s="8">
        <f t="shared" si="4"/>
        <v>276</v>
      </c>
      <c r="B284" s="8" t="s">
        <v>1405</v>
      </c>
      <c r="C284" s="73" t="s">
        <v>925</v>
      </c>
      <c r="D284" s="73" t="s">
        <v>912</v>
      </c>
      <c r="E284" s="43" t="s">
        <v>1137</v>
      </c>
      <c r="F284" s="8" t="s">
        <v>1138</v>
      </c>
      <c r="G284" s="43" t="s">
        <v>51</v>
      </c>
      <c r="H284" s="43" t="s">
        <v>1139</v>
      </c>
      <c r="I284" s="8" t="s">
        <v>1140</v>
      </c>
      <c r="J284" s="8" t="s">
        <v>998</v>
      </c>
      <c r="K284" s="8" t="s">
        <v>91</v>
      </c>
      <c r="L284" s="11">
        <v>43025</v>
      </c>
      <c r="M284" s="80">
        <v>2048.21</v>
      </c>
      <c r="N284" s="7"/>
    </row>
    <row r="285" spans="1:14" ht="35.1" customHeight="1" x14ac:dyDescent="0.25">
      <c r="A285" s="8">
        <f t="shared" si="4"/>
        <v>277</v>
      </c>
      <c r="B285" s="8" t="s">
        <v>1405</v>
      </c>
      <c r="C285" s="73" t="s">
        <v>926</v>
      </c>
      <c r="D285" s="73" t="s">
        <v>912</v>
      </c>
      <c r="E285" s="43" t="s">
        <v>1137</v>
      </c>
      <c r="F285" s="8" t="s">
        <v>1138</v>
      </c>
      <c r="G285" s="43" t="s">
        <v>51</v>
      </c>
      <c r="H285" s="43" t="s">
        <v>1139</v>
      </c>
      <c r="I285" s="8" t="s">
        <v>1140</v>
      </c>
      <c r="J285" s="8" t="s">
        <v>998</v>
      </c>
      <c r="K285" s="8" t="s">
        <v>91</v>
      </c>
      <c r="L285" s="11">
        <v>43025</v>
      </c>
      <c r="M285" s="80">
        <v>2048.21</v>
      </c>
      <c r="N285" s="7"/>
    </row>
    <row r="286" spans="1:14" ht="35.1" customHeight="1" x14ac:dyDescent="0.25">
      <c r="A286" s="8">
        <f t="shared" si="4"/>
        <v>278</v>
      </c>
      <c r="B286" s="8" t="s">
        <v>1405</v>
      </c>
      <c r="C286" s="73" t="s">
        <v>927</v>
      </c>
      <c r="D286" s="73" t="s">
        <v>912</v>
      </c>
      <c r="E286" s="43" t="s">
        <v>1137</v>
      </c>
      <c r="F286" s="8" t="s">
        <v>1138</v>
      </c>
      <c r="G286" s="43" t="s">
        <v>51</v>
      </c>
      <c r="H286" s="43" t="s">
        <v>1139</v>
      </c>
      <c r="I286" s="8" t="s">
        <v>1140</v>
      </c>
      <c r="J286" s="8" t="s">
        <v>998</v>
      </c>
      <c r="K286" s="8" t="s">
        <v>91</v>
      </c>
      <c r="L286" s="11">
        <v>43025</v>
      </c>
      <c r="M286" s="80">
        <v>2048.21</v>
      </c>
      <c r="N286" s="7"/>
    </row>
    <row r="287" spans="1:14" ht="35.1" customHeight="1" x14ac:dyDescent="0.25">
      <c r="A287" s="8">
        <f t="shared" si="4"/>
        <v>279</v>
      </c>
      <c r="B287" s="8" t="s">
        <v>1405</v>
      </c>
      <c r="C287" s="73" t="s">
        <v>928</v>
      </c>
      <c r="D287" s="73" t="s">
        <v>912</v>
      </c>
      <c r="E287" s="43" t="s">
        <v>1137</v>
      </c>
      <c r="F287" s="8" t="s">
        <v>1138</v>
      </c>
      <c r="G287" s="43" t="s">
        <v>51</v>
      </c>
      <c r="H287" s="43" t="s">
        <v>1139</v>
      </c>
      <c r="I287" s="8" t="s">
        <v>1140</v>
      </c>
      <c r="J287" s="8" t="s">
        <v>998</v>
      </c>
      <c r="K287" s="8" t="s">
        <v>91</v>
      </c>
      <c r="L287" s="11">
        <v>43025</v>
      </c>
      <c r="M287" s="80">
        <v>2048.21</v>
      </c>
      <c r="N287" s="7"/>
    </row>
    <row r="288" spans="1:14" ht="35.1" customHeight="1" x14ac:dyDescent="0.25">
      <c r="A288" s="8">
        <f t="shared" si="4"/>
        <v>280</v>
      </c>
      <c r="B288" s="8" t="s">
        <v>1405</v>
      </c>
      <c r="C288" s="73" t="s">
        <v>929</v>
      </c>
      <c r="D288" s="73" t="s">
        <v>912</v>
      </c>
      <c r="E288" s="43" t="s">
        <v>1137</v>
      </c>
      <c r="F288" s="8" t="s">
        <v>1138</v>
      </c>
      <c r="G288" s="43" t="s">
        <v>51</v>
      </c>
      <c r="H288" s="43" t="s">
        <v>1139</v>
      </c>
      <c r="I288" s="8" t="s">
        <v>1140</v>
      </c>
      <c r="J288" s="8" t="s">
        <v>998</v>
      </c>
      <c r="K288" s="8" t="s">
        <v>91</v>
      </c>
      <c r="L288" s="11">
        <v>43025</v>
      </c>
      <c r="M288" s="80">
        <v>2048.21</v>
      </c>
      <c r="N288" s="7"/>
    </row>
    <row r="289" spans="1:14" ht="35.1" customHeight="1" x14ac:dyDescent="0.25">
      <c r="A289" s="8">
        <f t="shared" si="4"/>
        <v>281</v>
      </c>
      <c r="B289" s="8" t="s">
        <v>1405</v>
      </c>
      <c r="C289" s="73" t="s">
        <v>930</v>
      </c>
      <c r="D289" s="73" t="s">
        <v>912</v>
      </c>
      <c r="E289" s="43" t="s">
        <v>1137</v>
      </c>
      <c r="F289" s="8" t="s">
        <v>1138</v>
      </c>
      <c r="G289" s="43" t="s">
        <v>51</v>
      </c>
      <c r="H289" s="43" t="s">
        <v>1139</v>
      </c>
      <c r="I289" s="8" t="s">
        <v>1140</v>
      </c>
      <c r="J289" s="8" t="s">
        <v>998</v>
      </c>
      <c r="K289" s="8" t="s">
        <v>91</v>
      </c>
      <c r="L289" s="11">
        <v>43025</v>
      </c>
      <c r="M289" s="80">
        <v>2048.21</v>
      </c>
      <c r="N289" s="7"/>
    </row>
    <row r="290" spans="1:14" ht="35.1" customHeight="1" x14ac:dyDescent="0.25">
      <c r="A290" s="8">
        <f t="shared" si="4"/>
        <v>282</v>
      </c>
      <c r="B290" s="8" t="s">
        <v>1405</v>
      </c>
      <c r="C290" s="73" t="s">
        <v>931</v>
      </c>
      <c r="D290" s="73" t="s">
        <v>912</v>
      </c>
      <c r="E290" s="43" t="s">
        <v>1137</v>
      </c>
      <c r="F290" s="8" t="s">
        <v>1138</v>
      </c>
      <c r="G290" s="43" t="s">
        <v>51</v>
      </c>
      <c r="H290" s="43" t="s">
        <v>1139</v>
      </c>
      <c r="I290" s="8" t="s">
        <v>1140</v>
      </c>
      <c r="J290" s="8" t="s">
        <v>998</v>
      </c>
      <c r="K290" s="8" t="s">
        <v>91</v>
      </c>
      <c r="L290" s="11">
        <v>43025</v>
      </c>
      <c r="M290" s="80">
        <v>2048.21</v>
      </c>
      <c r="N290" s="7"/>
    </row>
    <row r="291" spans="1:14" ht="35.1" customHeight="1" x14ac:dyDescent="0.25">
      <c r="A291" s="8">
        <f t="shared" si="4"/>
        <v>283</v>
      </c>
      <c r="B291" s="8" t="s">
        <v>1405</v>
      </c>
      <c r="C291" s="73" t="s">
        <v>932</v>
      </c>
      <c r="D291" s="73" t="s">
        <v>912</v>
      </c>
      <c r="E291" s="43" t="s">
        <v>1137</v>
      </c>
      <c r="F291" s="8" t="s">
        <v>1138</v>
      </c>
      <c r="G291" s="43" t="s">
        <v>51</v>
      </c>
      <c r="H291" s="43" t="s">
        <v>1139</v>
      </c>
      <c r="I291" s="8" t="s">
        <v>1140</v>
      </c>
      <c r="J291" s="8" t="s">
        <v>998</v>
      </c>
      <c r="K291" s="8" t="s">
        <v>91</v>
      </c>
      <c r="L291" s="11">
        <v>43025</v>
      </c>
      <c r="M291" s="80">
        <v>2048.21</v>
      </c>
      <c r="N291" s="7"/>
    </row>
    <row r="292" spans="1:14" ht="35.1" customHeight="1" x14ac:dyDescent="0.25">
      <c r="A292" s="8">
        <f t="shared" si="4"/>
        <v>284</v>
      </c>
      <c r="B292" s="8" t="s">
        <v>1405</v>
      </c>
      <c r="C292" s="73" t="s">
        <v>933</v>
      </c>
      <c r="D292" s="73" t="s">
        <v>912</v>
      </c>
      <c r="E292" s="43" t="s">
        <v>1137</v>
      </c>
      <c r="F292" s="8" t="s">
        <v>1138</v>
      </c>
      <c r="G292" s="43" t="s">
        <v>51</v>
      </c>
      <c r="H292" s="43" t="s">
        <v>1139</v>
      </c>
      <c r="I292" s="8" t="s">
        <v>1140</v>
      </c>
      <c r="J292" s="8" t="s">
        <v>998</v>
      </c>
      <c r="K292" s="8" t="s">
        <v>91</v>
      </c>
      <c r="L292" s="11">
        <v>43025</v>
      </c>
      <c r="M292" s="80">
        <v>2048.21</v>
      </c>
      <c r="N292" s="7"/>
    </row>
    <row r="293" spans="1:14" ht="35.1" customHeight="1" x14ac:dyDescent="0.25">
      <c r="A293" s="8">
        <f t="shared" si="4"/>
        <v>285</v>
      </c>
      <c r="B293" s="8" t="s">
        <v>1405</v>
      </c>
      <c r="C293" s="73" t="s">
        <v>934</v>
      </c>
      <c r="D293" s="73" t="s">
        <v>912</v>
      </c>
      <c r="E293" s="43" t="s">
        <v>1137</v>
      </c>
      <c r="F293" s="8" t="s">
        <v>1138</v>
      </c>
      <c r="G293" s="43" t="s">
        <v>51</v>
      </c>
      <c r="H293" s="43" t="s">
        <v>1139</v>
      </c>
      <c r="I293" s="8" t="s">
        <v>1140</v>
      </c>
      <c r="J293" s="8" t="s">
        <v>998</v>
      </c>
      <c r="K293" s="8" t="s">
        <v>91</v>
      </c>
      <c r="L293" s="11">
        <v>43025</v>
      </c>
      <c r="M293" s="80">
        <v>2048.21</v>
      </c>
      <c r="N293" s="7"/>
    </row>
    <row r="294" spans="1:14" ht="35.1" customHeight="1" x14ac:dyDescent="0.25">
      <c r="A294" s="8">
        <f t="shared" si="4"/>
        <v>286</v>
      </c>
      <c r="B294" s="8" t="s">
        <v>1405</v>
      </c>
      <c r="C294" s="73" t="s">
        <v>935</v>
      </c>
      <c r="D294" s="73" t="s">
        <v>912</v>
      </c>
      <c r="E294" s="43" t="s">
        <v>1137</v>
      </c>
      <c r="F294" s="8" t="s">
        <v>1138</v>
      </c>
      <c r="G294" s="43" t="s">
        <v>51</v>
      </c>
      <c r="H294" s="43" t="s">
        <v>1139</v>
      </c>
      <c r="I294" s="8" t="s">
        <v>1140</v>
      </c>
      <c r="J294" s="8" t="s">
        <v>998</v>
      </c>
      <c r="K294" s="8" t="s">
        <v>91</v>
      </c>
      <c r="L294" s="11">
        <v>43025</v>
      </c>
      <c r="M294" s="80">
        <v>2048.21</v>
      </c>
      <c r="N294" s="7"/>
    </row>
    <row r="295" spans="1:14" ht="35.1" customHeight="1" x14ac:dyDescent="0.25">
      <c r="A295" s="8">
        <f t="shared" si="4"/>
        <v>287</v>
      </c>
      <c r="B295" s="8" t="s">
        <v>1405</v>
      </c>
      <c r="C295" s="73" t="s">
        <v>936</v>
      </c>
      <c r="D295" s="73" t="s">
        <v>912</v>
      </c>
      <c r="E295" s="43" t="s">
        <v>1137</v>
      </c>
      <c r="F295" s="8" t="s">
        <v>1138</v>
      </c>
      <c r="G295" s="43" t="s">
        <v>51</v>
      </c>
      <c r="H295" s="43" t="s">
        <v>1139</v>
      </c>
      <c r="I295" s="8" t="s">
        <v>1140</v>
      </c>
      <c r="J295" s="8" t="s">
        <v>998</v>
      </c>
      <c r="K295" s="8" t="s">
        <v>91</v>
      </c>
      <c r="L295" s="11">
        <v>43025</v>
      </c>
      <c r="M295" s="80">
        <v>2048.21</v>
      </c>
      <c r="N295" s="7"/>
    </row>
    <row r="296" spans="1:14" ht="35.1" customHeight="1" x14ac:dyDescent="0.25">
      <c r="A296" s="8">
        <f t="shared" si="4"/>
        <v>288</v>
      </c>
      <c r="B296" s="8" t="s">
        <v>1405</v>
      </c>
      <c r="C296" s="73" t="s">
        <v>937</v>
      </c>
      <c r="D296" s="73" t="s">
        <v>912</v>
      </c>
      <c r="E296" s="43" t="s">
        <v>1137</v>
      </c>
      <c r="F296" s="8" t="s">
        <v>1138</v>
      </c>
      <c r="G296" s="43" t="s">
        <v>51</v>
      </c>
      <c r="H296" s="43" t="s">
        <v>1139</v>
      </c>
      <c r="I296" s="8" t="s">
        <v>1140</v>
      </c>
      <c r="J296" s="8" t="s">
        <v>998</v>
      </c>
      <c r="K296" s="8" t="s">
        <v>91</v>
      </c>
      <c r="L296" s="11">
        <v>43025</v>
      </c>
      <c r="M296" s="80">
        <v>2048.21</v>
      </c>
      <c r="N296" s="7"/>
    </row>
    <row r="297" spans="1:14" ht="35.1" customHeight="1" x14ac:dyDescent="0.25">
      <c r="A297" s="8">
        <f t="shared" si="4"/>
        <v>289</v>
      </c>
      <c r="B297" s="8" t="s">
        <v>1405</v>
      </c>
      <c r="C297" s="73" t="s">
        <v>938</v>
      </c>
      <c r="D297" s="73" t="s">
        <v>912</v>
      </c>
      <c r="E297" s="43" t="s">
        <v>1137</v>
      </c>
      <c r="F297" s="8" t="s">
        <v>1138</v>
      </c>
      <c r="G297" s="43" t="s">
        <v>51</v>
      </c>
      <c r="H297" s="43" t="s">
        <v>1139</v>
      </c>
      <c r="I297" s="8" t="s">
        <v>1140</v>
      </c>
      <c r="J297" s="8" t="s">
        <v>998</v>
      </c>
      <c r="K297" s="8" t="s">
        <v>91</v>
      </c>
      <c r="L297" s="11">
        <v>43025</v>
      </c>
      <c r="M297" s="80">
        <v>2048.21</v>
      </c>
      <c r="N297" s="7"/>
    </row>
    <row r="298" spans="1:14" ht="35.1" customHeight="1" x14ac:dyDescent="0.25">
      <c r="A298" s="8">
        <f t="shared" si="4"/>
        <v>290</v>
      </c>
      <c r="B298" s="8" t="s">
        <v>1405</v>
      </c>
      <c r="C298" s="73" t="s">
        <v>939</v>
      </c>
      <c r="D298" s="73" t="s">
        <v>912</v>
      </c>
      <c r="E298" s="43" t="s">
        <v>1137</v>
      </c>
      <c r="F298" s="8" t="s">
        <v>1138</v>
      </c>
      <c r="G298" s="43" t="s">
        <v>51</v>
      </c>
      <c r="H298" s="43" t="s">
        <v>1139</v>
      </c>
      <c r="I298" s="8" t="s">
        <v>1140</v>
      </c>
      <c r="J298" s="8" t="s">
        <v>998</v>
      </c>
      <c r="K298" s="8" t="s">
        <v>91</v>
      </c>
      <c r="L298" s="11">
        <v>43025</v>
      </c>
      <c r="M298" s="80">
        <v>2048.21</v>
      </c>
      <c r="N298" s="7"/>
    </row>
    <row r="299" spans="1:14" ht="35.1" customHeight="1" x14ac:dyDescent="0.25">
      <c r="A299" s="8">
        <f t="shared" si="4"/>
        <v>291</v>
      </c>
      <c r="B299" s="8" t="s">
        <v>1405</v>
      </c>
      <c r="C299" s="73" t="s">
        <v>940</v>
      </c>
      <c r="D299" s="73" t="s">
        <v>912</v>
      </c>
      <c r="E299" s="43" t="s">
        <v>1137</v>
      </c>
      <c r="F299" s="8" t="s">
        <v>1138</v>
      </c>
      <c r="G299" s="43" t="s">
        <v>51</v>
      </c>
      <c r="H299" s="43" t="s">
        <v>1139</v>
      </c>
      <c r="I299" s="8" t="s">
        <v>1140</v>
      </c>
      <c r="J299" s="8" t="s">
        <v>998</v>
      </c>
      <c r="K299" s="8" t="s">
        <v>91</v>
      </c>
      <c r="L299" s="11">
        <v>43025</v>
      </c>
      <c r="M299" s="80">
        <v>2048.21</v>
      </c>
      <c r="N299" s="7"/>
    </row>
    <row r="300" spans="1:14" ht="35.1" customHeight="1" x14ac:dyDescent="0.25">
      <c r="A300" s="8">
        <f t="shared" si="4"/>
        <v>292</v>
      </c>
      <c r="B300" s="8" t="s">
        <v>1405</v>
      </c>
      <c r="C300" s="73" t="s">
        <v>941</v>
      </c>
      <c r="D300" s="73" t="s">
        <v>912</v>
      </c>
      <c r="E300" s="43" t="s">
        <v>1137</v>
      </c>
      <c r="F300" s="8" t="s">
        <v>1138</v>
      </c>
      <c r="G300" s="43" t="s">
        <v>51</v>
      </c>
      <c r="H300" s="43" t="s">
        <v>1139</v>
      </c>
      <c r="I300" s="8" t="s">
        <v>1140</v>
      </c>
      <c r="J300" s="8" t="s">
        <v>998</v>
      </c>
      <c r="K300" s="8" t="s">
        <v>91</v>
      </c>
      <c r="L300" s="11">
        <v>43025</v>
      </c>
      <c r="M300" s="80">
        <v>2048.21</v>
      </c>
      <c r="N300" s="7"/>
    </row>
    <row r="301" spans="1:14" ht="35.1" customHeight="1" x14ac:dyDescent="0.25">
      <c r="A301" s="8">
        <f t="shared" si="4"/>
        <v>293</v>
      </c>
      <c r="B301" s="8" t="s">
        <v>1405</v>
      </c>
      <c r="C301" s="73" t="s">
        <v>942</v>
      </c>
      <c r="D301" s="73" t="s">
        <v>912</v>
      </c>
      <c r="E301" s="43" t="s">
        <v>1137</v>
      </c>
      <c r="F301" s="8" t="s">
        <v>1138</v>
      </c>
      <c r="G301" s="43" t="s">
        <v>51</v>
      </c>
      <c r="H301" s="43" t="s">
        <v>1139</v>
      </c>
      <c r="I301" s="8" t="s">
        <v>1140</v>
      </c>
      <c r="J301" s="8" t="s">
        <v>998</v>
      </c>
      <c r="K301" s="8" t="s">
        <v>91</v>
      </c>
      <c r="L301" s="11">
        <v>43025</v>
      </c>
      <c r="M301" s="80">
        <v>2048.21</v>
      </c>
      <c r="N301" s="7"/>
    </row>
    <row r="302" spans="1:14" ht="35.1" customHeight="1" x14ac:dyDescent="0.25">
      <c r="A302" s="8">
        <f t="shared" si="4"/>
        <v>294</v>
      </c>
      <c r="B302" s="8" t="s">
        <v>1405</v>
      </c>
      <c r="C302" s="73" t="s">
        <v>956</v>
      </c>
      <c r="D302" s="73" t="s">
        <v>957</v>
      </c>
      <c r="E302" s="43" t="s">
        <v>51</v>
      </c>
      <c r="F302" s="8" t="s">
        <v>1001</v>
      </c>
      <c r="G302" s="43" t="s">
        <v>51</v>
      </c>
      <c r="H302" s="43" t="s">
        <v>152</v>
      </c>
      <c r="I302" s="8" t="s">
        <v>1360</v>
      </c>
      <c r="J302" s="8" t="s">
        <v>1101</v>
      </c>
      <c r="K302" s="8" t="s">
        <v>57</v>
      </c>
      <c r="L302" s="11">
        <v>36432</v>
      </c>
      <c r="M302" s="80">
        <v>524.80999999999995</v>
      </c>
      <c r="N302" s="7"/>
    </row>
    <row r="303" spans="1:14" ht="35.1" customHeight="1" x14ac:dyDescent="0.25">
      <c r="A303" s="8">
        <f t="shared" si="4"/>
        <v>295</v>
      </c>
      <c r="B303" s="8" t="s">
        <v>1405</v>
      </c>
      <c r="C303" s="73" t="s">
        <v>958</v>
      </c>
      <c r="D303" s="73" t="s">
        <v>959</v>
      </c>
      <c r="E303" s="43" t="s">
        <v>51</v>
      </c>
      <c r="F303" s="8" t="s">
        <v>1001</v>
      </c>
      <c r="G303" s="43" t="s">
        <v>51</v>
      </c>
      <c r="H303" s="43" t="s">
        <v>152</v>
      </c>
      <c r="I303" s="8" t="s">
        <v>1058</v>
      </c>
      <c r="J303" s="8" t="s">
        <v>1101</v>
      </c>
      <c r="K303" s="8" t="s">
        <v>57</v>
      </c>
      <c r="L303" s="11">
        <v>36432</v>
      </c>
      <c r="M303" s="80">
        <v>524.79999999999995</v>
      </c>
      <c r="N303" s="7"/>
    </row>
    <row r="304" spans="1:14" ht="35.1" customHeight="1" x14ac:dyDescent="0.25">
      <c r="A304" s="8">
        <f t="shared" si="4"/>
        <v>296</v>
      </c>
      <c r="B304" s="8" t="s">
        <v>1405</v>
      </c>
      <c r="C304" s="73" t="s">
        <v>960</v>
      </c>
      <c r="D304" s="73" t="s">
        <v>961</v>
      </c>
      <c r="E304" s="43" t="s">
        <v>1202</v>
      </c>
      <c r="F304" s="8" t="s">
        <v>1001</v>
      </c>
      <c r="G304" s="43" t="s">
        <v>51</v>
      </c>
      <c r="H304" s="43" t="s">
        <v>152</v>
      </c>
      <c r="I304" s="8" t="s">
        <v>1336</v>
      </c>
      <c r="J304" s="8" t="s">
        <v>998</v>
      </c>
      <c r="K304" s="8" t="s">
        <v>57</v>
      </c>
      <c r="L304" s="11">
        <v>36432</v>
      </c>
      <c r="M304" s="80">
        <v>524.79999999999995</v>
      </c>
      <c r="N304" s="7"/>
    </row>
    <row r="305" spans="1:14" ht="35.1" customHeight="1" x14ac:dyDescent="0.25">
      <c r="A305" s="8">
        <f t="shared" si="4"/>
        <v>297</v>
      </c>
      <c r="B305" s="8" t="s">
        <v>1405</v>
      </c>
      <c r="C305" s="73" t="s">
        <v>962</v>
      </c>
      <c r="D305" s="73" t="s">
        <v>963</v>
      </c>
      <c r="E305" s="43" t="s">
        <v>1202</v>
      </c>
      <c r="F305" s="8" t="s">
        <v>1001</v>
      </c>
      <c r="G305" s="43" t="s">
        <v>51</v>
      </c>
      <c r="H305" s="43" t="s">
        <v>152</v>
      </c>
      <c r="I305" s="8" t="s">
        <v>1358</v>
      </c>
      <c r="J305" s="8" t="s">
        <v>998</v>
      </c>
      <c r="K305" s="8" t="s">
        <v>57</v>
      </c>
      <c r="L305" s="11">
        <v>36432</v>
      </c>
      <c r="M305" s="80">
        <v>524.79999999999995</v>
      </c>
      <c r="N305" s="7"/>
    </row>
    <row r="306" spans="1:14" ht="35.1" customHeight="1" x14ac:dyDescent="0.25">
      <c r="A306" s="8">
        <f t="shared" si="4"/>
        <v>298</v>
      </c>
      <c r="B306" s="8" t="s">
        <v>1405</v>
      </c>
      <c r="C306" s="73" t="s">
        <v>976</v>
      </c>
      <c r="D306" s="73" t="s">
        <v>977</v>
      </c>
      <c r="E306" s="43" t="s">
        <v>125</v>
      </c>
      <c r="F306" s="8" t="s">
        <v>54</v>
      </c>
      <c r="G306" s="8" t="s">
        <v>51</v>
      </c>
      <c r="H306" s="43" t="s">
        <v>128</v>
      </c>
      <c r="I306" s="8" t="s">
        <v>1336</v>
      </c>
      <c r="J306" s="43" t="s">
        <v>998</v>
      </c>
      <c r="K306" s="8" t="s">
        <v>57</v>
      </c>
      <c r="L306" s="46">
        <v>42420</v>
      </c>
      <c r="M306" s="80">
        <v>200000</v>
      </c>
      <c r="N306" s="7"/>
    </row>
    <row r="307" spans="1:14" ht="35.1" customHeight="1" x14ac:dyDescent="0.25">
      <c r="A307" s="8">
        <f t="shared" si="4"/>
        <v>299</v>
      </c>
      <c r="B307" s="8" t="s">
        <v>1405</v>
      </c>
      <c r="C307" s="73" t="s">
        <v>104</v>
      </c>
      <c r="D307" s="73" t="s">
        <v>105</v>
      </c>
      <c r="E307" s="43"/>
      <c r="F307" s="8"/>
      <c r="G307" s="8"/>
      <c r="H307" s="43"/>
      <c r="I307" s="8"/>
      <c r="J307" s="43"/>
      <c r="K307" s="8"/>
      <c r="L307" s="46"/>
      <c r="M307" s="79">
        <v>11729.92</v>
      </c>
      <c r="N307" s="7"/>
    </row>
    <row r="308" spans="1:14" ht="35.1" customHeight="1" x14ac:dyDescent="0.25">
      <c r="A308" s="8">
        <f t="shared" si="4"/>
        <v>300</v>
      </c>
      <c r="B308" s="8" t="s">
        <v>1405</v>
      </c>
      <c r="C308" s="73" t="s">
        <v>109</v>
      </c>
      <c r="D308" s="73" t="s">
        <v>110</v>
      </c>
      <c r="E308" s="43"/>
      <c r="F308" s="8"/>
      <c r="G308" s="8"/>
      <c r="H308" s="43"/>
      <c r="I308" s="8"/>
      <c r="J308" s="43"/>
      <c r="K308" s="8"/>
      <c r="L308" s="46"/>
      <c r="M308" s="83">
        <v>116000</v>
      </c>
      <c r="N308" s="7"/>
    </row>
    <row r="309" spans="1:14" ht="35.1" customHeight="1" x14ac:dyDescent="0.25">
      <c r="A309" s="8">
        <f t="shared" si="4"/>
        <v>301</v>
      </c>
      <c r="B309" s="8" t="s">
        <v>1405</v>
      </c>
      <c r="C309" s="73" t="s">
        <v>1392</v>
      </c>
      <c r="D309" s="73" t="s">
        <v>1397</v>
      </c>
      <c r="E309" s="86"/>
      <c r="F309" s="86"/>
      <c r="G309" s="86"/>
      <c r="H309" s="86"/>
      <c r="I309" s="86"/>
      <c r="J309" s="86"/>
      <c r="K309" s="86"/>
      <c r="L309" s="86"/>
      <c r="M309" s="83">
        <v>9999.2000000000007</v>
      </c>
      <c r="N309" s="7"/>
    </row>
    <row r="310" spans="1:14" ht="35.1" customHeight="1" x14ac:dyDescent="0.25">
      <c r="A310" s="8">
        <f t="shared" si="4"/>
        <v>302</v>
      </c>
      <c r="B310" s="8" t="s">
        <v>1405</v>
      </c>
      <c r="C310" s="73" t="s">
        <v>1394</v>
      </c>
      <c r="D310" s="73" t="s">
        <v>1397</v>
      </c>
      <c r="E310" s="86"/>
      <c r="F310" s="86"/>
      <c r="G310" s="86"/>
      <c r="H310" s="86"/>
      <c r="I310" s="86"/>
      <c r="J310" s="86"/>
      <c r="K310" s="86"/>
      <c r="L310" s="86"/>
      <c r="M310" s="83">
        <v>9999.2000000000007</v>
      </c>
      <c r="N310" s="7"/>
    </row>
    <row r="311" spans="1:14" ht="35.1" customHeight="1" x14ac:dyDescent="0.25">
      <c r="A311" s="8">
        <f t="shared" si="4"/>
        <v>303</v>
      </c>
      <c r="B311" s="8" t="s">
        <v>1477</v>
      </c>
      <c r="C311" s="73" t="s">
        <v>1455</v>
      </c>
      <c r="D311" s="73" t="s">
        <v>1456</v>
      </c>
      <c r="E311" s="86"/>
      <c r="F311" s="86"/>
      <c r="G311" s="86"/>
      <c r="H311" s="86"/>
      <c r="I311" s="86"/>
      <c r="J311" s="86"/>
      <c r="K311" s="86"/>
      <c r="L311" s="86"/>
      <c r="M311" s="83">
        <v>104395</v>
      </c>
      <c r="N311" s="7"/>
    </row>
    <row r="312" spans="1:14" ht="35.1" customHeight="1" x14ac:dyDescent="0.25">
      <c r="A312" s="8">
        <f t="shared" si="4"/>
        <v>304</v>
      </c>
      <c r="B312" s="8" t="s">
        <v>1477</v>
      </c>
      <c r="C312" s="73" t="s">
        <v>1457</v>
      </c>
      <c r="D312" s="73" t="s">
        <v>1458</v>
      </c>
      <c r="E312" s="86"/>
      <c r="F312" s="86"/>
      <c r="G312" s="86"/>
      <c r="H312" s="86"/>
      <c r="I312" s="86"/>
      <c r="J312" s="86"/>
      <c r="K312" s="86"/>
      <c r="L312" s="86"/>
      <c r="M312" s="83">
        <v>114453</v>
      </c>
      <c r="N312" s="7"/>
    </row>
    <row r="313" spans="1:14" ht="35.1" customHeight="1" x14ac:dyDescent="0.25">
      <c r="A313" s="8">
        <f t="shared" si="4"/>
        <v>305</v>
      </c>
      <c r="B313" s="8" t="s">
        <v>1477</v>
      </c>
      <c r="C313" s="73" t="s">
        <v>1459</v>
      </c>
      <c r="D313" s="73" t="s">
        <v>1460</v>
      </c>
      <c r="E313" s="86"/>
      <c r="F313" s="86"/>
      <c r="G313" s="86"/>
      <c r="H313" s="86"/>
      <c r="I313" s="86"/>
      <c r="J313" s="86"/>
      <c r="K313" s="86"/>
      <c r="L313" s="86"/>
      <c r="M313" s="83">
        <v>186300</v>
      </c>
      <c r="N313" s="7"/>
    </row>
    <row r="314" spans="1:14" ht="35.1" customHeight="1" x14ac:dyDescent="0.25">
      <c r="A314" s="8">
        <f t="shared" si="4"/>
        <v>306</v>
      </c>
      <c r="B314" s="8" t="s">
        <v>1477</v>
      </c>
      <c r="C314" s="73" t="s">
        <v>1461</v>
      </c>
      <c r="D314" s="73" t="s">
        <v>1462</v>
      </c>
      <c r="E314" s="86"/>
      <c r="F314" s="86"/>
      <c r="G314" s="86"/>
      <c r="H314" s="86"/>
      <c r="I314" s="86"/>
      <c r="J314" s="86"/>
      <c r="K314" s="86"/>
      <c r="L314" s="86"/>
      <c r="M314" s="83">
        <v>319500</v>
      </c>
      <c r="N314" s="7"/>
    </row>
    <row r="315" spans="1:14" ht="35.1" customHeight="1" x14ac:dyDescent="0.25">
      <c r="A315" s="8">
        <f t="shared" si="4"/>
        <v>307</v>
      </c>
      <c r="B315" s="8" t="s">
        <v>1477</v>
      </c>
      <c r="C315" s="73" t="s">
        <v>1463</v>
      </c>
      <c r="D315" s="73" t="s">
        <v>1464</v>
      </c>
      <c r="E315" s="86"/>
      <c r="F315" s="86"/>
      <c r="G315" s="86"/>
      <c r="H315" s="86"/>
      <c r="I315" s="86"/>
      <c r="J315" s="86"/>
      <c r="K315" s="86"/>
      <c r="L315" s="86"/>
      <c r="M315" s="83">
        <v>342200</v>
      </c>
      <c r="N315" s="7"/>
    </row>
    <row r="316" spans="1:14" ht="35.1" customHeight="1" x14ac:dyDescent="0.25">
      <c r="A316" s="8">
        <f t="shared" si="4"/>
        <v>308</v>
      </c>
      <c r="B316" s="8" t="s">
        <v>1477</v>
      </c>
      <c r="C316" s="73" t="s">
        <v>1465</v>
      </c>
      <c r="D316" s="73" t="s">
        <v>1466</v>
      </c>
      <c r="E316" s="86"/>
      <c r="F316" s="86"/>
      <c r="G316" s="86"/>
      <c r="H316" s="86"/>
      <c r="I316" s="86"/>
      <c r="J316" s="86"/>
      <c r="K316" s="86"/>
      <c r="L316" s="86"/>
      <c r="M316" s="83">
        <v>60900</v>
      </c>
      <c r="N316" s="7"/>
    </row>
    <row r="317" spans="1:14" ht="35.1" customHeight="1" x14ac:dyDescent="0.25">
      <c r="A317" s="8">
        <f t="shared" si="4"/>
        <v>309</v>
      </c>
      <c r="B317" s="8" t="s">
        <v>1477</v>
      </c>
      <c r="C317" s="73" t="s">
        <v>1467</v>
      </c>
      <c r="D317" s="73" t="s">
        <v>1468</v>
      </c>
      <c r="E317" s="86"/>
      <c r="F317" s="86"/>
      <c r="G317" s="86"/>
      <c r="H317" s="86"/>
      <c r="I317" s="86"/>
      <c r="J317" s="86"/>
      <c r="K317" s="86"/>
      <c r="L317" s="86"/>
      <c r="M317" s="83">
        <v>353000</v>
      </c>
      <c r="N317" s="7"/>
    </row>
    <row r="318" spans="1:14" ht="35.1" customHeight="1" x14ac:dyDescent="0.25">
      <c r="A318" s="8">
        <f t="shared" si="4"/>
        <v>310</v>
      </c>
      <c r="B318" s="8" t="s">
        <v>1477</v>
      </c>
      <c r="C318" s="73" t="s">
        <v>1469</v>
      </c>
      <c r="D318" s="73" t="s">
        <v>1470</v>
      </c>
      <c r="E318" s="86"/>
      <c r="F318" s="86"/>
      <c r="G318" s="86"/>
      <c r="H318" s="86"/>
      <c r="I318" s="86"/>
      <c r="J318" s="86"/>
      <c r="K318" s="86"/>
      <c r="L318" s="86"/>
      <c r="M318" s="83">
        <v>494508</v>
      </c>
      <c r="N318" s="7"/>
    </row>
    <row r="319" spans="1:14" ht="35.1" customHeight="1" x14ac:dyDescent="0.25">
      <c r="A319" s="8">
        <f t="shared" si="4"/>
        <v>311</v>
      </c>
      <c r="B319" s="8" t="s">
        <v>1477</v>
      </c>
      <c r="C319" s="73" t="s">
        <v>1471</v>
      </c>
      <c r="D319" s="73" t="s">
        <v>1472</v>
      </c>
      <c r="E319" s="86"/>
      <c r="F319" s="86"/>
      <c r="G319" s="86"/>
      <c r="H319" s="86"/>
      <c r="I319" s="86"/>
      <c r="J319" s="86"/>
      <c r="K319" s="86"/>
      <c r="L319" s="86"/>
      <c r="M319" s="83">
        <v>40000</v>
      </c>
      <c r="N319" s="7"/>
    </row>
    <row r="320" spans="1:14" ht="35.1" customHeight="1" x14ac:dyDescent="0.25">
      <c r="A320" s="8">
        <f t="shared" si="4"/>
        <v>312</v>
      </c>
      <c r="B320" s="8" t="s">
        <v>1477</v>
      </c>
      <c r="C320" s="73" t="s">
        <v>1473</v>
      </c>
      <c r="D320" s="73" t="s">
        <v>1474</v>
      </c>
      <c r="E320" s="86"/>
      <c r="F320" s="86"/>
      <c r="G320" s="86"/>
      <c r="H320" s="86"/>
      <c r="I320" s="89"/>
      <c r="J320" s="86"/>
      <c r="K320" s="86"/>
      <c r="L320" s="86"/>
      <c r="M320" s="83">
        <v>210700</v>
      </c>
      <c r="N320" s="7"/>
    </row>
    <row r="321" spans="1:14" ht="35.1" customHeight="1" x14ac:dyDescent="0.25">
      <c r="A321" s="8">
        <f t="shared" si="4"/>
        <v>313</v>
      </c>
      <c r="B321" s="8" t="s">
        <v>1477</v>
      </c>
      <c r="C321" s="73" t="s">
        <v>1475</v>
      </c>
      <c r="D321" s="73" t="s">
        <v>1476</v>
      </c>
      <c r="E321" s="86"/>
      <c r="F321" s="86"/>
      <c r="G321" s="86"/>
      <c r="H321" s="86"/>
      <c r="I321" s="86"/>
      <c r="J321" s="86"/>
      <c r="K321" s="86"/>
      <c r="L321" s="86"/>
      <c r="M321" s="83">
        <v>120000</v>
      </c>
      <c r="N321" s="7"/>
    </row>
    <row r="322" spans="1:14" ht="35.1" customHeight="1" x14ac:dyDescent="0.25">
      <c r="A322" s="8">
        <f t="shared" si="4"/>
        <v>314</v>
      </c>
      <c r="B322" s="8" t="s">
        <v>1404</v>
      </c>
      <c r="C322" s="73" t="s">
        <v>900</v>
      </c>
      <c r="D322" s="73" t="s">
        <v>901</v>
      </c>
      <c r="E322" s="41" t="s">
        <v>1172</v>
      </c>
      <c r="F322" s="16" t="s">
        <v>1001</v>
      </c>
      <c r="G322" s="41" t="s">
        <v>51</v>
      </c>
      <c r="H322" s="41" t="s">
        <v>1095</v>
      </c>
      <c r="I322" s="16" t="s">
        <v>1387</v>
      </c>
      <c r="J322" s="16" t="s">
        <v>998</v>
      </c>
      <c r="K322" s="16" t="s">
        <v>57</v>
      </c>
      <c r="L322" s="42">
        <v>41603</v>
      </c>
      <c r="M322" s="80">
        <v>5000</v>
      </c>
      <c r="N322" s="7"/>
    </row>
    <row r="323" spans="1:14" ht="35.1" customHeight="1" x14ac:dyDescent="0.25">
      <c r="A323" s="8">
        <f t="shared" si="4"/>
        <v>315</v>
      </c>
      <c r="B323" s="8" t="s">
        <v>1404</v>
      </c>
      <c r="C323" s="73" t="s">
        <v>113</v>
      </c>
      <c r="D323" s="73" t="s">
        <v>1373</v>
      </c>
      <c r="E323" s="86"/>
      <c r="F323" s="86"/>
      <c r="G323" s="86"/>
      <c r="H323" s="86"/>
      <c r="I323" s="89"/>
      <c r="J323" s="86"/>
      <c r="K323" s="86"/>
      <c r="L323" s="86"/>
      <c r="M323" s="83">
        <v>50000</v>
      </c>
      <c r="N323" s="7"/>
    </row>
    <row r="324" spans="1:14" ht="35.1" customHeight="1" x14ac:dyDescent="0.25">
      <c r="A324" s="8">
        <f t="shared" si="4"/>
        <v>316</v>
      </c>
      <c r="B324" s="8" t="s">
        <v>1399</v>
      </c>
      <c r="C324" s="73" t="s">
        <v>13</v>
      </c>
      <c r="D324" s="73" t="s">
        <v>14</v>
      </c>
      <c r="E324" s="8" t="s">
        <v>1216</v>
      </c>
      <c r="F324" s="8" t="s">
        <v>1025</v>
      </c>
      <c r="G324" s="43" t="s">
        <v>153</v>
      </c>
      <c r="H324" s="43" t="s">
        <v>997</v>
      </c>
      <c r="I324" s="8" t="s">
        <v>1058</v>
      </c>
      <c r="J324" s="8" t="s">
        <v>56</v>
      </c>
      <c r="K324" s="8" t="s">
        <v>57</v>
      </c>
      <c r="L324" s="11">
        <v>43350</v>
      </c>
      <c r="M324" s="78">
        <v>1113</v>
      </c>
      <c r="N324" s="7"/>
    </row>
    <row r="325" spans="1:14" ht="35.1" customHeight="1" x14ac:dyDescent="0.25">
      <c r="A325" s="8">
        <f t="shared" si="4"/>
        <v>317</v>
      </c>
      <c r="B325" s="8" t="s">
        <v>1399</v>
      </c>
      <c r="C325" s="73" t="s">
        <v>15</v>
      </c>
      <c r="D325" s="73" t="s">
        <v>14</v>
      </c>
      <c r="E325" s="8" t="s">
        <v>51</v>
      </c>
      <c r="F325" s="8" t="s">
        <v>54</v>
      </c>
      <c r="G325" s="8" t="s">
        <v>51</v>
      </c>
      <c r="H325" s="43" t="s">
        <v>127</v>
      </c>
      <c r="I325" s="8" t="s">
        <v>978</v>
      </c>
      <c r="J325" s="8" t="s">
        <v>56</v>
      </c>
      <c r="K325" s="8" t="s">
        <v>57</v>
      </c>
      <c r="L325" s="11">
        <v>43347</v>
      </c>
      <c r="M325" s="78">
        <v>1113</v>
      </c>
      <c r="N325" s="7"/>
    </row>
    <row r="326" spans="1:14" ht="35.1" customHeight="1" x14ac:dyDescent="0.25">
      <c r="A326" s="8">
        <f t="shared" si="4"/>
        <v>318</v>
      </c>
      <c r="B326" s="8" t="s">
        <v>1399</v>
      </c>
      <c r="C326" s="73" t="s">
        <v>18</v>
      </c>
      <c r="D326" s="73" t="s">
        <v>19</v>
      </c>
      <c r="E326" s="43" t="s">
        <v>1076</v>
      </c>
      <c r="F326" s="8" t="s">
        <v>1077</v>
      </c>
      <c r="G326" s="43" t="s">
        <v>1078</v>
      </c>
      <c r="H326" s="43" t="s">
        <v>122</v>
      </c>
      <c r="I326" s="8" t="s">
        <v>1359</v>
      </c>
      <c r="J326" s="8" t="s">
        <v>56</v>
      </c>
      <c r="K326" s="8" t="s">
        <v>57</v>
      </c>
      <c r="L326" s="11">
        <v>39752</v>
      </c>
      <c r="M326" s="79">
        <v>379</v>
      </c>
      <c r="N326" s="7"/>
    </row>
    <row r="327" spans="1:14" ht="35.1" customHeight="1" x14ac:dyDescent="0.25">
      <c r="A327" s="8">
        <f t="shared" si="4"/>
        <v>319</v>
      </c>
      <c r="B327" s="8" t="s">
        <v>1399</v>
      </c>
      <c r="C327" s="73" t="s">
        <v>20</v>
      </c>
      <c r="D327" s="73" t="s">
        <v>19</v>
      </c>
      <c r="E327" s="43" t="s">
        <v>1288</v>
      </c>
      <c r="F327" s="8" t="s">
        <v>54</v>
      </c>
      <c r="G327" s="43" t="s">
        <v>1289</v>
      </c>
      <c r="H327" s="43" t="s">
        <v>1080</v>
      </c>
      <c r="I327" s="8" t="s">
        <v>1345</v>
      </c>
      <c r="J327" s="8" t="s">
        <v>1050</v>
      </c>
      <c r="K327" s="8" t="s">
        <v>91</v>
      </c>
      <c r="L327" s="11">
        <v>39777</v>
      </c>
      <c r="M327" s="79">
        <v>379</v>
      </c>
      <c r="N327" s="7"/>
    </row>
    <row r="328" spans="1:14" ht="35.1" customHeight="1" x14ac:dyDescent="0.25">
      <c r="A328" s="8">
        <f t="shared" si="4"/>
        <v>320</v>
      </c>
      <c r="B328" s="8" t="s">
        <v>1399</v>
      </c>
      <c r="C328" s="73" t="s">
        <v>21</v>
      </c>
      <c r="D328" s="73" t="s">
        <v>1332</v>
      </c>
      <c r="E328" s="43" t="s">
        <v>1092</v>
      </c>
      <c r="F328" s="8" t="s">
        <v>1051</v>
      </c>
      <c r="G328" s="43" t="s">
        <v>1093</v>
      </c>
      <c r="H328" s="43" t="s">
        <v>122</v>
      </c>
      <c r="I328" s="8" t="s">
        <v>993</v>
      </c>
      <c r="J328" s="8" t="s">
        <v>88</v>
      </c>
      <c r="K328" s="8" t="s">
        <v>1094</v>
      </c>
      <c r="L328" s="11">
        <v>43360</v>
      </c>
      <c r="M328" s="79">
        <v>858</v>
      </c>
      <c r="N328" s="7"/>
    </row>
    <row r="329" spans="1:14" ht="35.1" customHeight="1" x14ac:dyDescent="0.25">
      <c r="A329" s="8">
        <f t="shared" si="4"/>
        <v>321</v>
      </c>
      <c r="B329" s="8" t="s">
        <v>1399</v>
      </c>
      <c r="C329" s="73" t="s">
        <v>22</v>
      </c>
      <c r="D329" s="73" t="s">
        <v>23</v>
      </c>
      <c r="E329" s="43" t="s">
        <v>1092</v>
      </c>
      <c r="F329" s="8" t="s">
        <v>1051</v>
      </c>
      <c r="G329" s="43" t="s">
        <v>1093</v>
      </c>
      <c r="H329" s="43" t="s">
        <v>122</v>
      </c>
      <c r="I329" s="8" t="s">
        <v>993</v>
      </c>
      <c r="J329" s="8" t="s">
        <v>998</v>
      </c>
      <c r="K329" s="8" t="s">
        <v>57</v>
      </c>
      <c r="L329" s="11">
        <v>43360</v>
      </c>
      <c r="M329" s="14">
        <v>60</v>
      </c>
      <c r="N329" s="7"/>
    </row>
    <row r="330" spans="1:14" ht="35.1" customHeight="1" x14ac:dyDescent="0.25">
      <c r="A330" s="8">
        <f t="shared" si="4"/>
        <v>322</v>
      </c>
      <c r="B330" s="8" t="s">
        <v>1399</v>
      </c>
      <c r="C330" s="73" t="s">
        <v>24</v>
      </c>
      <c r="D330" s="73" t="s">
        <v>25</v>
      </c>
      <c r="E330" s="44" t="s">
        <v>51</v>
      </c>
      <c r="F330" s="28" t="s">
        <v>54</v>
      </c>
      <c r="G330" s="44" t="s">
        <v>51</v>
      </c>
      <c r="H330" s="44" t="s">
        <v>1236</v>
      </c>
      <c r="I330" s="28" t="s">
        <v>1220</v>
      </c>
      <c r="J330" s="28" t="s">
        <v>998</v>
      </c>
      <c r="K330" s="28" t="s">
        <v>57</v>
      </c>
      <c r="L330" s="45">
        <v>41144</v>
      </c>
      <c r="M330" s="14">
        <v>1075</v>
      </c>
      <c r="N330" s="7"/>
    </row>
    <row r="331" spans="1:14" ht="35.1" customHeight="1" x14ac:dyDescent="0.25">
      <c r="A331" s="8">
        <f t="shared" ref="A331:A394" si="5">+A330+1</f>
        <v>323</v>
      </c>
      <c r="B331" s="8" t="s">
        <v>1399</v>
      </c>
      <c r="C331" s="73" t="s">
        <v>26</v>
      </c>
      <c r="D331" s="73" t="s">
        <v>27</v>
      </c>
      <c r="E331" s="44" t="s">
        <v>126</v>
      </c>
      <c r="F331" s="28" t="s">
        <v>54</v>
      </c>
      <c r="G331" s="44" t="s">
        <v>1174</v>
      </c>
      <c r="H331" s="44" t="s">
        <v>1031</v>
      </c>
      <c r="I331" s="30" t="s">
        <v>978</v>
      </c>
      <c r="J331" s="28" t="s">
        <v>998</v>
      </c>
      <c r="K331" s="28" t="s">
        <v>57</v>
      </c>
      <c r="L331" s="45">
        <v>41152</v>
      </c>
      <c r="M331" s="14">
        <v>103.5</v>
      </c>
      <c r="N331" s="7"/>
    </row>
    <row r="332" spans="1:14" ht="35.1" customHeight="1" x14ac:dyDescent="0.25">
      <c r="A332" s="8">
        <f t="shared" si="5"/>
        <v>324</v>
      </c>
      <c r="B332" s="8" t="s">
        <v>1399</v>
      </c>
      <c r="C332" s="73" t="s">
        <v>28</v>
      </c>
      <c r="D332" s="73" t="s">
        <v>29</v>
      </c>
      <c r="E332" s="44" t="s">
        <v>1354</v>
      </c>
      <c r="F332" s="28" t="s">
        <v>54</v>
      </c>
      <c r="G332" s="44" t="s">
        <v>51</v>
      </c>
      <c r="H332" s="44" t="s">
        <v>122</v>
      </c>
      <c r="I332" s="30" t="s">
        <v>1367</v>
      </c>
      <c r="J332" s="28" t="s">
        <v>998</v>
      </c>
      <c r="K332" s="28" t="s">
        <v>91</v>
      </c>
      <c r="L332" s="45">
        <v>41144</v>
      </c>
      <c r="M332" s="14">
        <v>257.89</v>
      </c>
      <c r="N332" s="7"/>
    </row>
    <row r="333" spans="1:14" ht="35.1" customHeight="1" x14ac:dyDescent="0.25">
      <c r="A333" s="8">
        <f t="shared" si="5"/>
        <v>325</v>
      </c>
      <c r="B333" s="8" t="s">
        <v>1399</v>
      </c>
      <c r="C333" s="73" t="s">
        <v>30</v>
      </c>
      <c r="D333" s="73" t="s">
        <v>31</v>
      </c>
      <c r="E333" s="41" t="s">
        <v>1311</v>
      </c>
      <c r="F333" s="16" t="s">
        <v>1312</v>
      </c>
      <c r="G333" s="41" t="s">
        <v>1313</v>
      </c>
      <c r="H333" s="41" t="s">
        <v>1314</v>
      </c>
      <c r="I333" s="17" t="s">
        <v>1227</v>
      </c>
      <c r="J333" s="16" t="s">
        <v>998</v>
      </c>
      <c r="K333" s="16" t="s">
        <v>91</v>
      </c>
      <c r="L333" s="42">
        <v>41156</v>
      </c>
      <c r="M333" s="14">
        <v>1656</v>
      </c>
      <c r="N333" s="7"/>
    </row>
    <row r="334" spans="1:14" ht="35.1" customHeight="1" x14ac:dyDescent="0.25">
      <c r="A334" s="8">
        <f t="shared" si="5"/>
        <v>326</v>
      </c>
      <c r="B334" s="8" t="s">
        <v>1399</v>
      </c>
      <c r="C334" s="73" t="s">
        <v>32</v>
      </c>
      <c r="D334" s="73" t="s">
        <v>33</v>
      </c>
      <c r="E334" s="43" t="s">
        <v>51</v>
      </c>
      <c r="F334" s="8" t="s">
        <v>983</v>
      </c>
      <c r="G334" s="43" t="s">
        <v>51</v>
      </c>
      <c r="H334" s="43" t="s">
        <v>121</v>
      </c>
      <c r="I334" s="9" t="s">
        <v>1061</v>
      </c>
      <c r="J334" s="8" t="s">
        <v>998</v>
      </c>
      <c r="K334" s="8" t="s">
        <v>57</v>
      </c>
      <c r="L334" s="11">
        <v>36769</v>
      </c>
      <c r="M334" s="15">
        <v>759</v>
      </c>
      <c r="N334" s="7"/>
    </row>
    <row r="335" spans="1:14" ht="35.1" customHeight="1" x14ac:dyDescent="0.25">
      <c r="A335" s="8">
        <f t="shared" si="5"/>
        <v>327</v>
      </c>
      <c r="B335" s="8" t="s">
        <v>1399</v>
      </c>
      <c r="C335" s="73" t="s">
        <v>34</v>
      </c>
      <c r="D335" s="73" t="s">
        <v>35</v>
      </c>
      <c r="E335" s="44" t="s">
        <v>1190</v>
      </c>
      <c r="F335" s="28" t="s">
        <v>1293</v>
      </c>
      <c r="G335" s="44" t="s">
        <v>1294</v>
      </c>
      <c r="H335" s="44" t="s">
        <v>122</v>
      </c>
      <c r="I335" s="28" t="s">
        <v>1345</v>
      </c>
      <c r="J335" s="28" t="s">
        <v>998</v>
      </c>
      <c r="K335" s="28" t="s">
        <v>91</v>
      </c>
      <c r="L335" s="45">
        <v>41262</v>
      </c>
      <c r="M335" s="14">
        <v>241.5</v>
      </c>
      <c r="N335" s="7"/>
    </row>
    <row r="336" spans="1:14" ht="35.1" customHeight="1" x14ac:dyDescent="0.25">
      <c r="A336" s="8">
        <f t="shared" si="5"/>
        <v>328</v>
      </c>
      <c r="B336" s="8" t="s">
        <v>1399</v>
      </c>
      <c r="C336" s="73" t="s">
        <v>36</v>
      </c>
      <c r="D336" s="73" t="s">
        <v>37</v>
      </c>
      <c r="E336" s="44" t="s">
        <v>1252</v>
      </c>
      <c r="F336" s="28" t="s">
        <v>1011</v>
      </c>
      <c r="G336" s="44" t="s">
        <v>51</v>
      </c>
      <c r="H336" s="44" t="s">
        <v>1031</v>
      </c>
      <c r="I336" s="28" t="s">
        <v>1058</v>
      </c>
      <c r="J336" s="28" t="s">
        <v>998</v>
      </c>
      <c r="K336" s="28" t="s">
        <v>57</v>
      </c>
      <c r="L336" s="45">
        <v>41824</v>
      </c>
      <c r="M336" s="14">
        <v>565</v>
      </c>
      <c r="N336" s="7"/>
    </row>
    <row r="337" spans="1:14" ht="35.1" customHeight="1" x14ac:dyDescent="0.25">
      <c r="A337" s="8">
        <f t="shared" si="5"/>
        <v>329</v>
      </c>
      <c r="B337" s="8" t="s">
        <v>1399</v>
      </c>
      <c r="C337" s="73" t="s">
        <v>38</v>
      </c>
      <c r="D337" s="73" t="s">
        <v>39</v>
      </c>
      <c r="E337" s="44" t="s">
        <v>1181</v>
      </c>
      <c r="F337" s="28" t="s">
        <v>1183</v>
      </c>
      <c r="G337" s="44" t="s">
        <v>51</v>
      </c>
      <c r="H337" s="44" t="s">
        <v>122</v>
      </c>
      <c r="I337" s="30" t="s">
        <v>1056</v>
      </c>
      <c r="J337" s="28" t="s">
        <v>998</v>
      </c>
      <c r="K337" s="28" t="s">
        <v>57</v>
      </c>
      <c r="L337" s="45">
        <v>41824</v>
      </c>
      <c r="M337" s="14">
        <v>8050</v>
      </c>
      <c r="N337" s="7"/>
    </row>
    <row r="338" spans="1:14" ht="35.1" customHeight="1" x14ac:dyDescent="0.25">
      <c r="A338" s="8">
        <f t="shared" si="5"/>
        <v>330</v>
      </c>
      <c r="B338" s="8" t="s">
        <v>1399</v>
      </c>
      <c r="C338" s="73" t="s">
        <v>40</v>
      </c>
      <c r="D338" s="73" t="s">
        <v>1374</v>
      </c>
      <c r="E338" s="31" t="s">
        <v>51</v>
      </c>
      <c r="F338" s="18" t="s">
        <v>1149</v>
      </c>
      <c r="G338" s="31" t="s">
        <v>51</v>
      </c>
      <c r="H338" s="31" t="s">
        <v>1031</v>
      </c>
      <c r="I338" s="18" t="s">
        <v>1227</v>
      </c>
      <c r="J338" s="18" t="s">
        <v>1240</v>
      </c>
      <c r="K338" s="18" t="s">
        <v>91</v>
      </c>
      <c r="L338" s="50">
        <v>42604</v>
      </c>
      <c r="M338" s="14">
        <v>1910</v>
      </c>
      <c r="N338" s="7"/>
    </row>
    <row r="339" spans="1:14" ht="35.1" customHeight="1" x14ac:dyDescent="0.25">
      <c r="A339" s="8">
        <f t="shared" si="5"/>
        <v>331</v>
      </c>
      <c r="B339" s="8" t="s">
        <v>1399</v>
      </c>
      <c r="C339" s="73" t="s">
        <v>41</v>
      </c>
      <c r="D339" s="73" t="s">
        <v>42</v>
      </c>
      <c r="E339" s="44" t="s">
        <v>1216</v>
      </c>
      <c r="F339" s="44" t="s">
        <v>1296</v>
      </c>
      <c r="G339" s="44" t="s">
        <v>1295</v>
      </c>
      <c r="H339" s="44" t="s">
        <v>1174</v>
      </c>
      <c r="I339" s="28"/>
      <c r="J339" s="28" t="s">
        <v>1240</v>
      </c>
      <c r="K339" s="28"/>
      <c r="L339" s="45">
        <v>41817</v>
      </c>
      <c r="M339" s="14">
        <v>2550</v>
      </c>
      <c r="N339" s="7"/>
    </row>
    <row r="340" spans="1:14" ht="35.1" customHeight="1" x14ac:dyDescent="0.25">
      <c r="A340" s="8">
        <f t="shared" si="5"/>
        <v>332</v>
      </c>
      <c r="B340" s="8" t="s">
        <v>1399</v>
      </c>
      <c r="C340" s="73" t="s">
        <v>43</v>
      </c>
      <c r="D340" s="73" t="s">
        <v>44</v>
      </c>
      <c r="E340" s="44" t="s">
        <v>51</v>
      </c>
      <c r="F340" s="28" t="s">
        <v>1016</v>
      </c>
      <c r="G340" s="44" t="s">
        <v>51</v>
      </c>
      <c r="H340" s="44" t="s">
        <v>1236</v>
      </c>
      <c r="I340" s="28" t="s">
        <v>1220</v>
      </c>
      <c r="J340" s="28" t="s">
        <v>998</v>
      </c>
      <c r="K340" s="28" t="s">
        <v>57</v>
      </c>
      <c r="L340" s="45">
        <v>41817</v>
      </c>
      <c r="M340" s="14">
        <v>771</v>
      </c>
      <c r="N340" s="7"/>
    </row>
    <row r="341" spans="1:14" ht="35.1" customHeight="1" x14ac:dyDescent="0.25">
      <c r="A341" s="8">
        <f t="shared" si="5"/>
        <v>333</v>
      </c>
      <c r="B341" s="8" t="s">
        <v>1399</v>
      </c>
      <c r="C341" s="73" t="s">
        <v>45</v>
      </c>
      <c r="D341" s="73" t="s">
        <v>46</v>
      </c>
      <c r="E341" s="44" t="s">
        <v>1044</v>
      </c>
      <c r="F341" s="28" t="s">
        <v>1149</v>
      </c>
      <c r="G341" s="44" t="s">
        <v>1237</v>
      </c>
      <c r="H341" s="28" t="s">
        <v>1031</v>
      </c>
      <c r="I341" s="28" t="s">
        <v>1220</v>
      </c>
      <c r="J341" s="28" t="s">
        <v>998</v>
      </c>
      <c r="K341" s="28" t="s">
        <v>57</v>
      </c>
      <c r="L341" s="45">
        <v>41817</v>
      </c>
      <c r="M341" s="80">
        <v>200</v>
      </c>
      <c r="N341" s="7"/>
    </row>
    <row r="342" spans="1:14" ht="35.1" customHeight="1" x14ac:dyDescent="0.25">
      <c r="A342" s="8">
        <f t="shared" si="5"/>
        <v>334</v>
      </c>
      <c r="B342" s="8" t="s">
        <v>1399</v>
      </c>
      <c r="C342" s="73" t="s">
        <v>132</v>
      </c>
      <c r="D342" s="73" t="s">
        <v>133</v>
      </c>
      <c r="E342" s="44" t="s">
        <v>1162</v>
      </c>
      <c r="F342" s="28" t="s">
        <v>54</v>
      </c>
      <c r="G342" s="44" t="s">
        <v>1231</v>
      </c>
      <c r="H342" s="44" t="s">
        <v>1176</v>
      </c>
      <c r="I342" s="28" t="s">
        <v>1147</v>
      </c>
      <c r="J342" s="28" t="s">
        <v>998</v>
      </c>
      <c r="K342" s="28" t="s">
        <v>57</v>
      </c>
      <c r="L342" s="45">
        <v>41827</v>
      </c>
      <c r="M342" s="80">
        <v>-379.48</v>
      </c>
      <c r="N342" s="7"/>
    </row>
    <row r="343" spans="1:14" ht="35.1" customHeight="1" x14ac:dyDescent="0.25">
      <c r="A343" s="8">
        <f t="shared" si="5"/>
        <v>335</v>
      </c>
      <c r="B343" s="8" t="s">
        <v>1399</v>
      </c>
      <c r="C343" s="73" t="s">
        <v>134</v>
      </c>
      <c r="D343" s="73" t="s">
        <v>151</v>
      </c>
      <c r="E343" s="44" t="s">
        <v>1044</v>
      </c>
      <c r="F343" s="28" t="s">
        <v>1025</v>
      </c>
      <c r="G343" s="44" t="s">
        <v>1228</v>
      </c>
      <c r="H343" s="44" t="s">
        <v>122</v>
      </c>
      <c r="I343" s="28" t="s">
        <v>1227</v>
      </c>
      <c r="J343" s="28" t="s">
        <v>998</v>
      </c>
      <c r="K343" s="28" t="s">
        <v>91</v>
      </c>
      <c r="L343" s="45">
        <v>41827</v>
      </c>
      <c r="M343" s="80">
        <v>1479.85</v>
      </c>
      <c r="N343" s="7"/>
    </row>
    <row r="344" spans="1:14" ht="35.1" customHeight="1" x14ac:dyDescent="0.25">
      <c r="A344" s="8">
        <f t="shared" si="5"/>
        <v>336</v>
      </c>
      <c r="B344" s="8" t="s">
        <v>1399</v>
      </c>
      <c r="C344" s="73" t="s">
        <v>135</v>
      </c>
      <c r="D344" s="73" t="s">
        <v>1215</v>
      </c>
      <c r="E344" s="44" t="s">
        <v>51</v>
      </c>
      <c r="F344" s="44" t="s">
        <v>54</v>
      </c>
      <c r="G344" s="44" t="s">
        <v>1333</v>
      </c>
      <c r="H344" s="44" t="s">
        <v>1334</v>
      </c>
      <c r="I344" s="28" t="s">
        <v>1120</v>
      </c>
      <c r="J344" s="28" t="s">
        <v>998</v>
      </c>
      <c r="K344" s="28" t="s">
        <v>91</v>
      </c>
      <c r="L344" s="45">
        <v>41827</v>
      </c>
      <c r="M344" s="80">
        <v>3028.54</v>
      </c>
      <c r="N344" s="7"/>
    </row>
    <row r="345" spans="1:14" ht="35.1" customHeight="1" x14ac:dyDescent="0.25">
      <c r="A345" s="8">
        <f t="shared" si="5"/>
        <v>337</v>
      </c>
      <c r="B345" s="8" t="s">
        <v>1399</v>
      </c>
      <c r="C345" s="73" t="s">
        <v>136</v>
      </c>
      <c r="D345" s="73" t="s">
        <v>137</v>
      </c>
      <c r="E345" s="44" t="s">
        <v>51</v>
      </c>
      <c r="F345" s="44" t="s">
        <v>54</v>
      </c>
      <c r="G345" s="44" t="s">
        <v>51</v>
      </c>
      <c r="H345" s="44" t="s">
        <v>997</v>
      </c>
      <c r="I345" s="28" t="s">
        <v>1120</v>
      </c>
      <c r="J345" s="28" t="s">
        <v>998</v>
      </c>
      <c r="K345" s="28" t="s">
        <v>91</v>
      </c>
      <c r="L345" s="45">
        <v>41827</v>
      </c>
      <c r="M345" s="80">
        <v>240.7</v>
      </c>
      <c r="N345" s="7"/>
    </row>
    <row r="346" spans="1:14" ht="35.1" customHeight="1" x14ac:dyDescent="0.25">
      <c r="A346" s="8">
        <f t="shared" si="5"/>
        <v>338</v>
      </c>
      <c r="B346" s="8" t="s">
        <v>1399</v>
      </c>
      <c r="C346" s="73" t="s">
        <v>142</v>
      </c>
      <c r="D346" s="73" t="s">
        <v>143</v>
      </c>
      <c r="E346" s="31" t="s">
        <v>1209</v>
      </c>
      <c r="F346" s="18" t="s">
        <v>1045</v>
      </c>
      <c r="G346" s="18" t="s">
        <v>1210</v>
      </c>
      <c r="H346" s="31" t="s">
        <v>120</v>
      </c>
      <c r="I346" s="18" t="s">
        <v>993</v>
      </c>
      <c r="J346" s="18" t="s">
        <v>998</v>
      </c>
      <c r="K346" s="18" t="s">
        <v>91</v>
      </c>
      <c r="L346" s="20">
        <v>42292</v>
      </c>
      <c r="M346" s="80">
        <v>5508.5</v>
      </c>
      <c r="N346" s="7"/>
    </row>
    <row r="347" spans="1:14" ht="35.1" customHeight="1" x14ac:dyDescent="0.25">
      <c r="A347" s="8">
        <f t="shared" si="5"/>
        <v>339</v>
      </c>
      <c r="B347" s="8" t="s">
        <v>1399</v>
      </c>
      <c r="C347" s="73" t="s">
        <v>144</v>
      </c>
      <c r="D347" s="73" t="s">
        <v>145</v>
      </c>
      <c r="E347" s="31" t="s">
        <v>126</v>
      </c>
      <c r="F347" s="18" t="s">
        <v>54</v>
      </c>
      <c r="G347" s="18" t="s">
        <v>1211</v>
      </c>
      <c r="H347" s="31" t="s">
        <v>122</v>
      </c>
      <c r="I347" s="18" t="s">
        <v>993</v>
      </c>
      <c r="J347" s="18" t="s">
        <v>998</v>
      </c>
      <c r="K347" s="18" t="s">
        <v>91</v>
      </c>
      <c r="L347" s="20">
        <v>42292</v>
      </c>
      <c r="M347" s="80">
        <v>1349</v>
      </c>
      <c r="N347" s="7"/>
    </row>
    <row r="348" spans="1:14" ht="35.1" customHeight="1" x14ac:dyDescent="0.25">
      <c r="A348" s="8">
        <f t="shared" si="5"/>
        <v>340</v>
      </c>
      <c r="B348" s="8" t="s">
        <v>1399</v>
      </c>
      <c r="C348" s="73" t="s">
        <v>154</v>
      </c>
      <c r="D348" s="73" t="s">
        <v>177</v>
      </c>
      <c r="E348" s="48"/>
      <c r="F348" s="25"/>
      <c r="G348" s="48" t="s">
        <v>1306</v>
      </c>
      <c r="H348" s="48"/>
      <c r="I348" s="25"/>
      <c r="J348" s="25"/>
      <c r="K348" s="25"/>
      <c r="L348" s="49">
        <v>39084</v>
      </c>
      <c r="M348" s="80">
        <v>2392</v>
      </c>
      <c r="N348" s="7"/>
    </row>
    <row r="349" spans="1:14" ht="35.1" customHeight="1" x14ac:dyDescent="0.25">
      <c r="A349" s="8">
        <f t="shared" si="5"/>
        <v>341</v>
      </c>
      <c r="B349" s="8" t="s">
        <v>1399</v>
      </c>
      <c r="C349" s="73" t="s">
        <v>157</v>
      </c>
      <c r="D349" s="73" t="s">
        <v>158</v>
      </c>
      <c r="E349" s="31" t="s">
        <v>1076</v>
      </c>
      <c r="F349" s="18" t="s">
        <v>54</v>
      </c>
      <c r="G349" s="31" t="s">
        <v>1180</v>
      </c>
      <c r="H349" s="31" t="s">
        <v>122</v>
      </c>
      <c r="I349" s="18" t="s">
        <v>1056</v>
      </c>
      <c r="J349" s="18" t="s">
        <v>998</v>
      </c>
      <c r="K349" s="18" t="s">
        <v>57</v>
      </c>
      <c r="L349" s="50">
        <v>41824</v>
      </c>
      <c r="M349" s="80">
        <v>1190</v>
      </c>
      <c r="N349" s="7"/>
    </row>
    <row r="350" spans="1:14" ht="35.1" customHeight="1" x14ac:dyDescent="0.25">
      <c r="A350" s="8">
        <f t="shared" si="5"/>
        <v>342</v>
      </c>
      <c r="B350" s="8" t="s">
        <v>1399</v>
      </c>
      <c r="C350" s="73" t="s">
        <v>159</v>
      </c>
      <c r="D350" s="73" t="s">
        <v>160</v>
      </c>
      <c r="E350" s="48" t="s">
        <v>1253</v>
      </c>
      <c r="F350" s="25" t="s">
        <v>1048</v>
      </c>
      <c r="G350" s="48" t="s">
        <v>1254</v>
      </c>
      <c r="H350" s="48" t="s">
        <v>1031</v>
      </c>
      <c r="I350" s="25" t="s">
        <v>1058</v>
      </c>
      <c r="J350" s="25" t="s">
        <v>998</v>
      </c>
      <c r="K350" s="25" t="s">
        <v>57</v>
      </c>
      <c r="L350" s="49">
        <v>41824</v>
      </c>
      <c r="M350" s="80">
        <v>471.5</v>
      </c>
      <c r="N350" s="7"/>
    </row>
    <row r="351" spans="1:14" ht="35.1" customHeight="1" x14ac:dyDescent="0.25">
      <c r="A351" s="8">
        <f t="shared" si="5"/>
        <v>343</v>
      </c>
      <c r="B351" s="8" t="s">
        <v>1399</v>
      </c>
      <c r="C351" s="73" t="s">
        <v>161</v>
      </c>
      <c r="D351" s="73" t="s">
        <v>162</v>
      </c>
      <c r="E351" s="48" t="s">
        <v>1044</v>
      </c>
      <c r="F351" s="25" t="s">
        <v>54</v>
      </c>
      <c r="G351" s="48" t="s">
        <v>1297</v>
      </c>
      <c r="H351" s="48" t="s">
        <v>997</v>
      </c>
      <c r="I351" s="25" t="s">
        <v>993</v>
      </c>
      <c r="J351" s="25" t="s">
        <v>998</v>
      </c>
      <c r="K351" s="25" t="s">
        <v>91</v>
      </c>
      <c r="L351" s="49">
        <v>41817</v>
      </c>
      <c r="M351" s="80">
        <v>999</v>
      </c>
      <c r="N351" s="7"/>
    </row>
    <row r="352" spans="1:14" ht="35.1" customHeight="1" x14ac:dyDescent="0.25">
      <c r="A352" s="8">
        <f t="shared" si="5"/>
        <v>344</v>
      </c>
      <c r="B352" s="8" t="s">
        <v>1399</v>
      </c>
      <c r="C352" s="73" t="s">
        <v>163</v>
      </c>
      <c r="D352" s="73" t="s">
        <v>162</v>
      </c>
      <c r="E352" s="48" t="s">
        <v>126</v>
      </c>
      <c r="F352" s="25" t="s">
        <v>54</v>
      </c>
      <c r="G352" s="48" t="s">
        <v>1235</v>
      </c>
      <c r="H352" s="48" t="s">
        <v>1117</v>
      </c>
      <c r="I352" s="25" t="s">
        <v>1220</v>
      </c>
      <c r="J352" s="25" t="s">
        <v>998</v>
      </c>
      <c r="K352" s="25" t="s">
        <v>57</v>
      </c>
      <c r="L352" s="49">
        <v>41817</v>
      </c>
      <c r="M352" s="80">
        <v>999</v>
      </c>
      <c r="N352" s="7"/>
    </row>
    <row r="353" spans="1:14" ht="35.1" customHeight="1" x14ac:dyDescent="0.25">
      <c r="A353" s="8">
        <f t="shared" si="5"/>
        <v>345</v>
      </c>
      <c r="B353" s="8" t="s">
        <v>1399</v>
      </c>
      <c r="C353" s="73" t="s">
        <v>164</v>
      </c>
      <c r="D353" s="73" t="s">
        <v>1002</v>
      </c>
      <c r="E353" s="43"/>
      <c r="F353" s="8"/>
      <c r="G353" s="43"/>
      <c r="H353" s="43"/>
      <c r="I353" s="8"/>
      <c r="J353" s="8"/>
      <c r="K353" s="8"/>
      <c r="L353" s="11">
        <v>41873</v>
      </c>
      <c r="M353" s="80">
        <v>1390</v>
      </c>
      <c r="N353" s="7"/>
    </row>
    <row r="354" spans="1:14" ht="35.1" customHeight="1" x14ac:dyDescent="0.25">
      <c r="A354" s="8">
        <f t="shared" si="5"/>
        <v>346</v>
      </c>
      <c r="B354" s="8" t="s">
        <v>1399</v>
      </c>
      <c r="C354" s="73" t="s">
        <v>165</v>
      </c>
      <c r="D354" s="73" t="s">
        <v>166</v>
      </c>
      <c r="E354" s="48" t="s">
        <v>126</v>
      </c>
      <c r="F354" s="25" t="s">
        <v>1011</v>
      </c>
      <c r="G354" s="48" t="s">
        <v>1206</v>
      </c>
      <c r="H354" s="48" t="s">
        <v>1038</v>
      </c>
      <c r="I354" s="25" t="s">
        <v>1147</v>
      </c>
      <c r="J354" s="25" t="s">
        <v>1101</v>
      </c>
      <c r="K354" s="25" t="s">
        <v>91</v>
      </c>
      <c r="L354" s="49">
        <v>41827</v>
      </c>
      <c r="M354" s="80">
        <v>78.2</v>
      </c>
      <c r="N354" s="7"/>
    </row>
    <row r="355" spans="1:14" ht="35.1" customHeight="1" x14ac:dyDescent="0.25">
      <c r="A355" s="8">
        <f t="shared" si="5"/>
        <v>347</v>
      </c>
      <c r="B355" s="8" t="s">
        <v>1399</v>
      </c>
      <c r="C355" s="73" t="s">
        <v>167</v>
      </c>
      <c r="D355" s="73" t="s">
        <v>162</v>
      </c>
      <c r="E355" s="48" t="s">
        <v>126</v>
      </c>
      <c r="F355" s="25" t="s">
        <v>1011</v>
      </c>
      <c r="G355" s="48" t="s">
        <v>1206</v>
      </c>
      <c r="H355" s="48" t="s">
        <v>1038</v>
      </c>
      <c r="I355" s="25" t="s">
        <v>1147</v>
      </c>
      <c r="J355" s="25" t="s">
        <v>1101</v>
      </c>
      <c r="K355" s="25" t="s">
        <v>91</v>
      </c>
      <c r="L355" s="49">
        <v>41827</v>
      </c>
      <c r="M355" s="80">
        <v>999</v>
      </c>
      <c r="N355" s="7"/>
    </row>
    <row r="356" spans="1:14" ht="35.1" customHeight="1" x14ac:dyDescent="0.25">
      <c r="A356" s="8">
        <f t="shared" si="5"/>
        <v>348</v>
      </c>
      <c r="B356" s="8" t="s">
        <v>1399</v>
      </c>
      <c r="C356" s="73" t="s">
        <v>168</v>
      </c>
      <c r="D356" s="73" t="s">
        <v>162</v>
      </c>
      <c r="E356" s="31" t="s">
        <v>116</v>
      </c>
      <c r="F356" s="18" t="s">
        <v>54</v>
      </c>
      <c r="G356" s="31" t="s">
        <v>117</v>
      </c>
      <c r="H356" s="31" t="s">
        <v>120</v>
      </c>
      <c r="I356" s="31" t="s">
        <v>1363</v>
      </c>
      <c r="J356" s="18" t="s">
        <v>998</v>
      </c>
      <c r="K356" s="18" t="s">
        <v>57</v>
      </c>
      <c r="L356" s="20">
        <v>42292</v>
      </c>
      <c r="M356" s="80">
        <v>999</v>
      </c>
      <c r="N356" s="7"/>
    </row>
    <row r="357" spans="1:14" ht="35.1" customHeight="1" x14ac:dyDescent="0.25">
      <c r="A357" s="8">
        <f t="shared" si="5"/>
        <v>349</v>
      </c>
      <c r="B357" s="8" t="s">
        <v>1399</v>
      </c>
      <c r="C357" s="73" t="s">
        <v>169</v>
      </c>
      <c r="D357" s="73" t="s">
        <v>162</v>
      </c>
      <c r="E357" s="31" t="s">
        <v>116</v>
      </c>
      <c r="F357" s="18" t="s">
        <v>54</v>
      </c>
      <c r="G357" s="31" t="s">
        <v>124</v>
      </c>
      <c r="H357" s="31" t="s">
        <v>1031</v>
      </c>
      <c r="I357" s="18" t="s">
        <v>1359</v>
      </c>
      <c r="J357" s="31" t="s">
        <v>998</v>
      </c>
      <c r="K357" s="18" t="s">
        <v>91</v>
      </c>
      <c r="L357" s="20">
        <v>42292</v>
      </c>
      <c r="M357" s="80">
        <v>999</v>
      </c>
      <c r="N357" s="7"/>
    </row>
    <row r="358" spans="1:14" ht="35.1" customHeight="1" x14ac:dyDescent="0.25">
      <c r="A358" s="8">
        <f t="shared" si="5"/>
        <v>350</v>
      </c>
      <c r="B358" s="8" t="s">
        <v>1399</v>
      </c>
      <c r="C358" s="73" t="s">
        <v>170</v>
      </c>
      <c r="D358" s="73" t="s">
        <v>162</v>
      </c>
      <c r="E358" s="31" t="s">
        <v>116</v>
      </c>
      <c r="F358" s="18" t="s">
        <v>54</v>
      </c>
      <c r="G358" s="31" t="s">
        <v>124</v>
      </c>
      <c r="H358" s="31" t="s">
        <v>1031</v>
      </c>
      <c r="I358" s="18" t="s">
        <v>1220</v>
      </c>
      <c r="J358" s="31" t="s">
        <v>998</v>
      </c>
      <c r="K358" s="18" t="s">
        <v>91</v>
      </c>
      <c r="L358" s="20">
        <v>42292</v>
      </c>
      <c r="M358" s="80">
        <v>999</v>
      </c>
      <c r="N358" s="7"/>
    </row>
    <row r="359" spans="1:14" ht="35.1" customHeight="1" x14ac:dyDescent="0.25">
      <c r="A359" s="8">
        <f t="shared" si="5"/>
        <v>351</v>
      </c>
      <c r="B359" s="8" t="s">
        <v>1399</v>
      </c>
      <c r="C359" s="73" t="s">
        <v>171</v>
      </c>
      <c r="D359" s="73" t="s">
        <v>162</v>
      </c>
      <c r="E359" s="43" t="s">
        <v>987</v>
      </c>
      <c r="F359" s="8" t="s">
        <v>1062</v>
      </c>
      <c r="G359" s="43" t="s">
        <v>1217</v>
      </c>
      <c r="H359" s="43" t="s">
        <v>1031</v>
      </c>
      <c r="I359" s="8" t="s">
        <v>1214</v>
      </c>
      <c r="J359" s="8"/>
      <c r="K359" s="8" t="s">
        <v>57</v>
      </c>
      <c r="L359" s="11">
        <v>39106</v>
      </c>
      <c r="M359" s="80">
        <v>999</v>
      </c>
      <c r="N359" s="7"/>
    </row>
    <row r="360" spans="1:14" ht="35.1" customHeight="1" x14ac:dyDescent="0.25">
      <c r="A360" s="8">
        <f t="shared" si="5"/>
        <v>352</v>
      </c>
      <c r="B360" s="8" t="s">
        <v>1399</v>
      </c>
      <c r="C360" s="73" t="s">
        <v>172</v>
      </c>
      <c r="D360" s="73" t="s">
        <v>162</v>
      </c>
      <c r="E360" s="43" t="s">
        <v>1005</v>
      </c>
      <c r="F360" s="8" t="s">
        <v>1059</v>
      </c>
      <c r="G360" s="43">
        <v>1320</v>
      </c>
      <c r="H360" s="43" t="s">
        <v>1060</v>
      </c>
      <c r="I360" s="8" t="s">
        <v>1061</v>
      </c>
      <c r="J360" s="8" t="s">
        <v>998</v>
      </c>
      <c r="K360" s="8" t="s">
        <v>57</v>
      </c>
      <c r="L360" s="11">
        <v>39106</v>
      </c>
      <c r="M360" s="80">
        <v>999</v>
      </c>
      <c r="N360" s="7"/>
    </row>
    <row r="361" spans="1:14" ht="35.1" customHeight="1" x14ac:dyDescent="0.25">
      <c r="A361" s="8">
        <f t="shared" si="5"/>
        <v>353</v>
      </c>
      <c r="B361" s="8" t="s">
        <v>1399</v>
      </c>
      <c r="C361" s="73" t="s">
        <v>173</v>
      </c>
      <c r="D361" s="73" t="s">
        <v>162</v>
      </c>
      <c r="E361" s="43" t="s">
        <v>1005</v>
      </c>
      <c r="F361" s="8" t="s">
        <v>1059</v>
      </c>
      <c r="G361" s="43">
        <v>1320</v>
      </c>
      <c r="H361" s="43" t="s">
        <v>1060</v>
      </c>
      <c r="I361" s="8" t="s">
        <v>1058</v>
      </c>
      <c r="J361" s="8" t="s">
        <v>998</v>
      </c>
      <c r="K361" s="8" t="s">
        <v>57</v>
      </c>
      <c r="L361" s="11">
        <v>39106</v>
      </c>
      <c r="M361" s="80">
        <v>999</v>
      </c>
      <c r="N361" s="7"/>
    </row>
    <row r="362" spans="1:14" ht="35.1" customHeight="1" x14ac:dyDescent="0.25">
      <c r="A362" s="8">
        <f t="shared" si="5"/>
        <v>354</v>
      </c>
      <c r="B362" s="8" t="s">
        <v>1399</v>
      </c>
      <c r="C362" s="73" t="s">
        <v>174</v>
      </c>
      <c r="D362" s="73" t="s">
        <v>162</v>
      </c>
      <c r="E362" s="43" t="s">
        <v>1005</v>
      </c>
      <c r="F362" s="8" t="s">
        <v>1059</v>
      </c>
      <c r="G362" s="43">
        <v>1320</v>
      </c>
      <c r="H362" s="43" t="s">
        <v>1060</v>
      </c>
      <c r="I362" s="8" t="s">
        <v>1336</v>
      </c>
      <c r="J362" s="8" t="s">
        <v>998</v>
      </c>
      <c r="K362" s="8" t="s">
        <v>57</v>
      </c>
      <c r="L362" s="11">
        <v>39106</v>
      </c>
      <c r="M362" s="80">
        <v>999</v>
      </c>
      <c r="N362" s="7"/>
    </row>
    <row r="363" spans="1:14" ht="35.1" customHeight="1" x14ac:dyDescent="0.25">
      <c r="A363" s="8">
        <f t="shared" si="5"/>
        <v>355</v>
      </c>
      <c r="B363" s="8" t="s">
        <v>1399</v>
      </c>
      <c r="C363" s="73" t="s">
        <v>186</v>
      </c>
      <c r="D363" s="73" t="s">
        <v>187</v>
      </c>
      <c r="E363" s="43" t="s">
        <v>1340</v>
      </c>
      <c r="F363" s="8" t="s">
        <v>54</v>
      </c>
      <c r="G363" s="43" t="s">
        <v>51</v>
      </c>
      <c r="H363" s="43" t="s">
        <v>997</v>
      </c>
      <c r="I363" s="8" t="s">
        <v>1214</v>
      </c>
      <c r="J363" s="8" t="s">
        <v>1026</v>
      </c>
      <c r="K363" s="8" t="s">
        <v>57</v>
      </c>
      <c r="L363" s="11">
        <v>36481</v>
      </c>
      <c r="M363" s="80">
        <v>3105</v>
      </c>
      <c r="N363" s="7"/>
    </row>
    <row r="364" spans="1:14" ht="35.1" customHeight="1" x14ac:dyDescent="0.25">
      <c r="A364" s="8">
        <f t="shared" si="5"/>
        <v>356</v>
      </c>
      <c r="B364" s="8" t="s">
        <v>1399</v>
      </c>
      <c r="C364" s="73" t="s">
        <v>188</v>
      </c>
      <c r="D364" s="73" t="s">
        <v>189</v>
      </c>
      <c r="E364" s="43" t="s">
        <v>1028</v>
      </c>
      <c r="F364" s="8" t="s">
        <v>1029</v>
      </c>
      <c r="G364" s="43" t="s">
        <v>1030</v>
      </c>
      <c r="H364" s="43" t="s">
        <v>1031</v>
      </c>
      <c r="I364" s="8" t="s">
        <v>993</v>
      </c>
      <c r="J364" s="8" t="s">
        <v>998</v>
      </c>
      <c r="K364" s="8" t="s">
        <v>91</v>
      </c>
      <c r="L364" s="11">
        <v>43360</v>
      </c>
      <c r="M364" s="80">
        <v>3105</v>
      </c>
      <c r="N364" s="7"/>
    </row>
    <row r="365" spans="1:14" ht="35.1" customHeight="1" x14ac:dyDescent="0.25">
      <c r="A365" s="8">
        <f t="shared" si="5"/>
        <v>357</v>
      </c>
      <c r="B365" s="8" t="s">
        <v>1399</v>
      </c>
      <c r="C365" s="73" t="s">
        <v>190</v>
      </c>
      <c r="D365" s="73" t="s">
        <v>191</v>
      </c>
      <c r="E365" s="43" t="s">
        <v>1028</v>
      </c>
      <c r="F365" s="8" t="s">
        <v>1029</v>
      </c>
      <c r="G365" s="43" t="s">
        <v>1030</v>
      </c>
      <c r="H365" s="43" t="s">
        <v>1031</v>
      </c>
      <c r="I365" s="8" t="s">
        <v>993</v>
      </c>
      <c r="J365" s="8" t="s">
        <v>998</v>
      </c>
      <c r="K365" s="8" t="s">
        <v>91</v>
      </c>
      <c r="L365" s="11">
        <v>43360</v>
      </c>
      <c r="M365" s="80">
        <v>899.01</v>
      </c>
      <c r="N365" s="7"/>
    </row>
    <row r="366" spans="1:14" ht="35.1" customHeight="1" x14ac:dyDescent="0.25">
      <c r="A366" s="8">
        <f t="shared" si="5"/>
        <v>358</v>
      </c>
      <c r="B366" s="8" t="s">
        <v>1399</v>
      </c>
      <c r="C366" s="73" t="s">
        <v>175</v>
      </c>
      <c r="D366" s="73" t="s">
        <v>162</v>
      </c>
      <c r="E366" s="43" t="s">
        <v>1005</v>
      </c>
      <c r="F366" s="8" t="s">
        <v>1029</v>
      </c>
      <c r="G366" s="43" t="s">
        <v>1033</v>
      </c>
      <c r="H366" s="43" t="s">
        <v>1034</v>
      </c>
      <c r="I366" s="8" t="s">
        <v>993</v>
      </c>
      <c r="J366" s="8" t="s">
        <v>998</v>
      </c>
      <c r="K366" s="8" t="s">
        <v>91</v>
      </c>
      <c r="L366" s="11">
        <v>43360</v>
      </c>
      <c r="M366" s="80">
        <v>999</v>
      </c>
      <c r="N366" s="7"/>
    </row>
    <row r="367" spans="1:14" ht="35.1" customHeight="1" x14ac:dyDescent="0.25">
      <c r="A367" s="8">
        <f t="shared" si="5"/>
        <v>359</v>
      </c>
      <c r="B367" s="8" t="s">
        <v>1399</v>
      </c>
      <c r="C367" s="73" t="s">
        <v>176</v>
      </c>
      <c r="D367" s="73" t="s">
        <v>162</v>
      </c>
      <c r="E367" s="43" t="s">
        <v>1036</v>
      </c>
      <c r="F367" s="8" t="s">
        <v>1029</v>
      </c>
      <c r="G367" s="43" t="s">
        <v>1037</v>
      </c>
      <c r="H367" s="43" t="s">
        <v>1038</v>
      </c>
      <c r="I367" s="8" t="s">
        <v>1359</v>
      </c>
      <c r="J367" s="8" t="s">
        <v>998</v>
      </c>
      <c r="K367" s="8" t="s">
        <v>1039</v>
      </c>
      <c r="L367" s="11">
        <v>43360</v>
      </c>
      <c r="M367" s="80">
        <v>999</v>
      </c>
      <c r="N367" s="7"/>
    </row>
    <row r="368" spans="1:14" ht="35.1" customHeight="1" x14ac:dyDescent="0.25">
      <c r="A368" s="8">
        <f t="shared" si="5"/>
        <v>360</v>
      </c>
      <c r="B368" s="8" t="s">
        <v>1399</v>
      </c>
      <c r="C368" s="73" t="s">
        <v>194</v>
      </c>
      <c r="D368" s="73" t="s">
        <v>195</v>
      </c>
      <c r="E368" s="43" t="s">
        <v>1005</v>
      </c>
      <c r="F368" s="8" t="s">
        <v>1006</v>
      </c>
      <c r="G368" s="53">
        <v>1320</v>
      </c>
      <c r="H368" s="43" t="s">
        <v>1014</v>
      </c>
      <c r="I368" s="8" t="s">
        <v>1019</v>
      </c>
      <c r="J368" s="8" t="s">
        <v>998</v>
      </c>
      <c r="K368" s="8" t="s">
        <v>57</v>
      </c>
      <c r="L368" s="11">
        <v>39073</v>
      </c>
      <c r="M368" s="80">
        <v>14444.76</v>
      </c>
      <c r="N368" s="7"/>
    </row>
    <row r="369" spans="1:14" ht="35.1" customHeight="1" x14ac:dyDescent="0.25">
      <c r="A369" s="8">
        <f t="shared" si="5"/>
        <v>361</v>
      </c>
      <c r="B369" s="8" t="s">
        <v>1399</v>
      </c>
      <c r="C369" s="73" t="s">
        <v>196</v>
      </c>
      <c r="D369" s="73" t="s">
        <v>197</v>
      </c>
      <c r="E369" s="43" t="s">
        <v>1047</v>
      </c>
      <c r="F369" s="8" t="s">
        <v>1048</v>
      </c>
      <c r="G369" s="43" t="s">
        <v>1049</v>
      </c>
      <c r="H369" s="43" t="s">
        <v>122</v>
      </c>
      <c r="I369" s="8" t="s">
        <v>1336</v>
      </c>
      <c r="J369" s="8" t="s">
        <v>1050</v>
      </c>
      <c r="K369" s="8" t="s">
        <v>57</v>
      </c>
      <c r="L369" s="11">
        <v>39275</v>
      </c>
      <c r="M369" s="80">
        <v>1633</v>
      </c>
      <c r="N369" s="7"/>
    </row>
    <row r="370" spans="1:14" ht="35.1" customHeight="1" x14ac:dyDescent="0.25">
      <c r="A370" s="8">
        <f t="shared" si="5"/>
        <v>362</v>
      </c>
      <c r="B370" s="8" t="s">
        <v>1399</v>
      </c>
      <c r="C370" s="73" t="s">
        <v>1409</v>
      </c>
      <c r="D370" s="73" t="s">
        <v>1390</v>
      </c>
      <c r="E370" s="43" t="s">
        <v>1044</v>
      </c>
      <c r="F370" s="8" t="s">
        <v>1051</v>
      </c>
      <c r="G370" s="43" t="s">
        <v>1052</v>
      </c>
      <c r="H370" s="43" t="s">
        <v>122</v>
      </c>
      <c r="I370" s="8" t="s">
        <v>1214</v>
      </c>
      <c r="J370" s="8" t="s">
        <v>1050</v>
      </c>
      <c r="K370" s="8" t="s">
        <v>57</v>
      </c>
      <c r="L370" s="11">
        <v>39300</v>
      </c>
      <c r="M370" s="80">
        <v>340</v>
      </c>
      <c r="N370" s="7"/>
    </row>
    <row r="371" spans="1:14" ht="35.1" customHeight="1" x14ac:dyDescent="0.25">
      <c r="A371" s="8">
        <f t="shared" si="5"/>
        <v>363</v>
      </c>
      <c r="B371" s="8" t="s">
        <v>1399</v>
      </c>
      <c r="C371" s="73" t="s">
        <v>1410</v>
      </c>
      <c r="D371" s="73" t="s">
        <v>1390</v>
      </c>
      <c r="E371" s="43" t="s">
        <v>1084</v>
      </c>
      <c r="F371" s="8" t="s">
        <v>1048</v>
      </c>
      <c r="G371" s="43" t="s">
        <v>1224</v>
      </c>
      <c r="H371" s="43" t="s">
        <v>1031</v>
      </c>
      <c r="I371" s="8" t="s">
        <v>1058</v>
      </c>
      <c r="J371" s="8" t="s">
        <v>1050</v>
      </c>
      <c r="K371" s="8" t="s">
        <v>57</v>
      </c>
      <c r="L371" s="11">
        <v>39324</v>
      </c>
      <c r="M371" s="80">
        <v>340</v>
      </c>
      <c r="N371" s="7"/>
    </row>
    <row r="372" spans="1:14" ht="35.1" customHeight="1" x14ac:dyDescent="0.25">
      <c r="A372" s="8">
        <f t="shared" si="5"/>
        <v>364</v>
      </c>
      <c r="B372" s="8" t="s">
        <v>1399</v>
      </c>
      <c r="C372" s="73" t="s">
        <v>1411</v>
      </c>
      <c r="D372" s="73" t="s">
        <v>1390</v>
      </c>
      <c r="E372" s="43" t="s">
        <v>1005</v>
      </c>
      <c r="F372" s="8" t="s">
        <v>1062</v>
      </c>
      <c r="G372" s="43" t="s">
        <v>1069</v>
      </c>
      <c r="H372" s="43" t="s">
        <v>1070</v>
      </c>
      <c r="I372" s="8" t="s">
        <v>1365</v>
      </c>
      <c r="J372" s="8" t="s">
        <v>1050</v>
      </c>
      <c r="K372" s="8" t="s">
        <v>57</v>
      </c>
      <c r="L372" s="11">
        <v>39616</v>
      </c>
      <c r="M372" s="80">
        <v>340</v>
      </c>
      <c r="N372" s="7"/>
    </row>
    <row r="373" spans="1:14" ht="35.1" customHeight="1" x14ac:dyDescent="0.25">
      <c r="A373" s="8">
        <f t="shared" si="5"/>
        <v>365</v>
      </c>
      <c r="B373" s="8" t="s">
        <v>1399</v>
      </c>
      <c r="C373" s="73" t="s">
        <v>1412</v>
      </c>
      <c r="D373" s="73" t="s">
        <v>1390</v>
      </c>
      <c r="E373" s="43" t="s">
        <v>1005</v>
      </c>
      <c r="F373" s="8" t="s">
        <v>1062</v>
      </c>
      <c r="G373" s="43" t="s">
        <v>1342</v>
      </c>
      <c r="H373" s="43" t="s">
        <v>1070</v>
      </c>
      <c r="I373" s="8" t="s">
        <v>1214</v>
      </c>
      <c r="J373" s="8" t="s">
        <v>88</v>
      </c>
      <c r="K373" s="8" t="s">
        <v>57</v>
      </c>
      <c r="L373" s="11">
        <v>39616</v>
      </c>
      <c r="M373" s="80">
        <v>340</v>
      </c>
      <c r="N373" s="7"/>
    </row>
    <row r="374" spans="1:14" ht="35.1" customHeight="1" x14ac:dyDescent="0.25">
      <c r="A374" s="8">
        <f t="shared" si="5"/>
        <v>366</v>
      </c>
      <c r="B374" s="8" t="s">
        <v>1399</v>
      </c>
      <c r="C374" s="73" t="s">
        <v>1413</v>
      </c>
      <c r="D374" s="73" t="s">
        <v>1390</v>
      </c>
      <c r="E374" s="43" t="s">
        <v>1005</v>
      </c>
      <c r="F374" s="8" t="s">
        <v>1062</v>
      </c>
      <c r="G374" s="43" t="s">
        <v>1071</v>
      </c>
      <c r="H374" s="43" t="s">
        <v>122</v>
      </c>
      <c r="I374" s="8" t="s">
        <v>993</v>
      </c>
      <c r="J374" s="8" t="s">
        <v>1072</v>
      </c>
      <c r="K374" s="8" t="s">
        <v>57</v>
      </c>
      <c r="L374" s="11">
        <v>39616</v>
      </c>
      <c r="M374" s="80">
        <v>340</v>
      </c>
      <c r="N374" s="7"/>
    </row>
    <row r="375" spans="1:14" ht="35.1" customHeight="1" x14ac:dyDescent="0.25">
      <c r="A375" s="8">
        <f t="shared" si="5"/>
        <v>367</v>
      </c>
      <c r="B375" s="8" t="s">
        <v>1399</v>
      </c>
      <c r="C375" s="73" t="s">
        <v>1414</v>
      </c>
      <c r="D375" s="73" t="s">
        <v>1390</v>
      </c>
      <c r="E375" s="43" t="s">
        <v>1005</v>
      </c>
      <c r="F375" s="8" t="s">
        <v>1059</v>
      </c>
      <c r="G375" s="43" t="s">
        <v>1259</v>
      </c>
      <c r="H375" s="43" t="s">
        <v>1260</v>
      </c>
      <c r="I375" s="8" t="s">
        <v>1214</v>
      </c>
      <c r="J375" s="8" t="s">
        <v>1258</v>
      </c>
      <c r="K375" s="8" t="s">
        <v>57</v>
      </c>
      <c r="L375" s="11">
        <v>39616</v>
      </c>
      <c r="M375" s="80">
        <v>340</v>
      </c>
      <c r="N375" s="7"/>
    </row>
    <row r="376" spans="1:14" ht="35.1" customHeight="1" x14ac:dyDescent="0.25">
      <c r="A376" s="8">
        <f t="shared" si="5"/>
        <v>368</v>
      </c>
      <c r="B376" s="8" t="s">
        <v>1399</v>
      </c>
      <c r="C376" s="73" t="s">
        <v>1415</v>
      </c>
      <c r="D376" s="73" t="s">
        <v>1390</v>
      </c>
      <c r="E376" s="43" t="s">
        <v>1005</v>
      </c>
      <c r="F376" s="8" t="s">
        <v>1062</v>
      </c>
      <c r="G376" s="43">
        <v>1020</v>
      </c>
      <c r="H376" s="43" t="s">
        <v>997</v>
      </c>
      <c r="I376" s="8" t="s">
        <v>1359</v>
      </c>
      <c r="J376" s="8" t="s">
        <v>1050</v>
      </c>
      <c r="K376" s="8" t="s">
        <v>57</v>
      </c>
      <c r="L376" s="11">
        <v>39616</v>
      </c>
      <c r="M376" s="80">
        <v>340</v>
      </c>
      <c r="N376" s="7"/>
    </row>
    <row r="377" spans="1:14" ht="35.1" customHeight="1" x14ac:dyDescent="0.25">
      <c r="A377" s="8">
        <f t="shared" si="5"/>
        <v>369</v>
      </c>
      <c r="B377" s="8" t="s">
        <v>1399</v>
      </c>
      <c r="C377" s="73" t="s">
        <v>1416</v>
      </c>
      <c r="D377" s="73" t="s">
        <v>1390</v>
      </c>
      <c r="E377" s="43" t="s">
        <v>1005</v>
      </c>
      <c r="F377" s="8" t="s">
        <v>1062</v>
      </c>
      <c r="G377" s="43">
        <v>5590</v>
      </c>
      <c r="H377" s="43" t="s">
        <v>1038</v>
      </c>
      <c r="I377" s="8" t="s">
        <v>1382</v>
      </c>
      <c r="J377" s="8" t="s">
        <v>1072</v>
      </c>
      <c r="K377" s="8" t="s">
        <v>57</v>
      </c>
      <c r="L377" s="11">
        <v>39617</v>
      </c>
      <c r="M377" s="80">
        <v>340</v>
      </c>
      <c r="N377" s="7"/>
    </row>
    <row r="378" spans="1:14" ht="35.1" customHeight="1" x14ac:dyDescent="0.25">
      <c r="A378" s="8">
        <f t="shared" si="5"/>
        <v>370</v>
      </c>
      <c r="B378" s="8" t="s">
        <v>1399</v>
      </c>
      <c r="C378" s="73" t="s">
        <v>1417</v>
      </c>
      <c r="D378" s="73" t="s">
        <v>1390</v>
      </c>
      <c r="E378" s="43" t="s">
        <v>1005</v>
      </c>
      <c r="F378" s="8" t="s">
        <v>1073</v>
      </c>
      <c r="G378" s="43" t="s">
        <v>1074</v>
      </c>
      <c r="H378" s="43" t="s">
        <v>1038</v>
      </c>
      <c r="I378" s="8" t="s">
        <v>1377</v>
      </c>
      <c r="J378" s="8" t="s">
        <v>88</v>
      </c>
      <c r="K378" s="8" t="s">
        <v>57</v>
      </c>
      <c r="L378" s="11">
        <v>39617</v>
      </c>
      <c r="M378" s="80">
        <v>340</v>
      </c>
      <c r="N378" s="7"/>
    </row>
    <row r="379" spans="1:14" ht="35.1" customHeight="1" x14ac:dyDescent="0.25">
      <c r="A379" s="8">
        <f t="shared" si="5"/>
        <v>371</v>
      </c>
      <c r="B379" s="8" t="s">
        <v>1399</v>
      </c>
      <c r="C379" s="73" t="s">
        <v>1418</v>
      </c>
      <c r="D379" s="73" t="s">
        <v>1390</v>
      </c>
      <c r="E379" s="43" t="s">
        <v>1343</v>
      </c>
      <c r="F379" s="8" t="s">
        <v>54</v>
      </c>
      <c r="G379" s="43" t="s">
        <v>1344</v>
      </c>
      <c r="H379" s="43" t="s">
        <v>1038</v>
      </c>
      <c r="I379" s="8" t="s">
        <v>1214</v>
      </c>
      <c r="J379" s="8" t="s">
        <v>88</v>
      </c>
      <c r="K379" s="8" t="s">
        <v>57</v>
      </c>
      <c r="L379" s="11">
        <v>39622</v>
      </c>
      <c r="M379" s="80">
        <v>340</v>
      </c>
      <c r="N379" s="7"/>
    </row>
    <row r="380" spans="1:14" ht="35.1" customHeight="1" x14ac:dyDescent="0.25">
      <c r="A380" s="8">
        <f t="shared" si="5"/>
        <v>372</v>
      </c>
      <c r="B380" s="8" t="s">
        <v>1399</v>
      </c>
      <c r="C380" s="73" t="s">
        <v>200</v>
      </c>
      <c r="D380" s="73" t="s">
        <v>1371</v>
      </c>
      <c r="E380" s="43" t="s">
        <v>1005</v>
      </c>
      <c r="F380" s="8" t="s">
        <v>1059</v>
      </c>
      <c r="G380" s="43" t="s">
        <v>1075</v>
      </c>
      <c r="H380" s="43" t="s">
        <v>1014</v>
      </c>
      <c r="I380" s="8" t="s">
        <v>1360</v>
      </c>
      <c r="J380" s="8" t="s">
        <v>56</v>
      </c>
      <c r="K380" s="8" t="s">
        <v>57</v>
      </c>
      <c r="L380" s="11">
        <v>39752</v>
      </c>
      <c r="M380" s="80">
        <v>699</v>
      </c>
      <c r="N380" s="7"/>
    </row>
    <row r="381" spans="1:14" ht="35.1" customHeight="1" x14ac:dyDescent="0.25">
      <c r="A381" s="8">
        <f t="shared" si="5"/>
        <v>373</v>
      </c>
      <c r="B381" s="8" t="s">
        <v>1399</v>
      </c>
      <c r="C381" s="73" t="s">
        <v>201</v>
      </c>
      <c r="D381" s="73" t="s">
        <v>1371</v>
      </c>
      <c r="E381" s="43" t="s">
        <v>1005</v>
      </c>
      <c r="F381" s="8" t="s">
        <v>1062</v>
      </c>
      <c r="G381" s="43" t="s">
        <v>1079</v>
      </c>
      <c r="H381" s="43" t="s">
        <v>1080</v>
      </c>
      <c r="I381" s="9" t="s">
        <v>1362</v>
      </c>
      <c r="J381" s="8" t="s">
        <v>1050</v>
      </c>
      <c r="K381" s="8" t="s">
        <v>57</v>
      </c>
      <c r="L381" s="11">
        <v>39752</v>
      </c>
      <c r="M381" s="80">
        <v>699</v>
      </c>
      <c r="N381" s="7"/>
    </row>
    <row r="382" spans="1:14" ht="35.1" customHeight="1" x14ac:dyDescent="0.25">
      <c r="A382" s="8">
        <f t="shared" si="5"/>
        <v>374</v>
      </c>
      <c r="B382" s="8" t="s">
        <v>1399</v>
      </c>
      <c r="C382" s="73" t="s">
        <v>202</v>
      </c>
      <c r="D382" s="73" t="s">
        <v>1372</v>
      </c>
      <c r="E382" s="43" t="s">
        <v>1005</v>
      </c>
      <c r="F382" s="8" t="s">
        <v>1062</v>
      </c>
      <c r="G382" s="43" t="s">
        <v>1082</v>
      </c>
      <c r="H382" s="43" t="s">
        <v>1083</v>
      </c>
      <c r="I382" s="8" t="s">
        <v>994</v>
      </c>
      <c r="J382" s="8" t="s">
        <v>998</v>
      </c>
      <c r="K382" s="8" t="s">
        <v>57</v>
      </c>
      <c r="L382" s="11">
        <v>40095</v>
      </c>
      <c r="M382" s="80">
        <v>2399</v>
      </c>
      <c r="N382" s="7"/>
    </row>
    <row r="383" spans="1:14" ht="35.1" customHeight="1" x14ac:dyDescent="0.25">
      <c r="A383" s="8">
        <f t="shared" si="5"/>
        <v>375</v>
      </c>
      <c r="B383" s="8" t="s">
        <v>1399</v>
      </c>
      <c r="C383" s="73" t="s">
        <v>203</v>
      </c>
      <c r="D383" s="73" t="s">
        <v>204</v>
      </c>
      <c r="E383" s="43" t="s">
        <v>1005</v>
      </c>
      <c r="F383" s="8" t="s">
        <v>1062</v>
      </c>
      <c r="G383" s="43" t="s">
        <v>1082</v>
      </c>
      <c r="H383" s="43" t="s">
        <v>1083</v>
      </c>
      <c r="I383" s="8" t="s">
        <v>1376</v>
      </c>
      <c r="J383" s="8" t="s">
        <v>998</v>
      </c>
      <c r="K383" s="8" t="s">
        <v>57</v>
      </c>
      <c r="L383" s="11">
        <v>40095</v>
      </c>
      <c r="M383" s="80">
        <v>3737.5</v>
      </c>
      <c r="N383" s="7"/>
    </row>
    <row r="384" spans="1:14" ht="35.1" customHeight="1" x14ac:dyDescent="0.25">
      <c r="A384" s="8">
        <f t="shared" si="5"/>
        <v>376</v>
      </c>
      <c r="B384" s="8" t="s">
        <v>1399</v>
      </c>
      <c r="C384" s="73" t="s">
        <v>205</v>
      </c>
      <c r="D384" s="73" t="s">
        <v>206</v>
      </c>
      <c r="E384" s="43" t="s">
        <v>1005</v>
      </c>
      <c r="F384" s="8" t="s">
        <v>1062</v>
      </c>
      <c r="G384" s="43" t="s">
        <v>1082</v>
      </c>
      <c r="H384" s="43" t="s">
        <v>1083</v>
      </c>
      <c r="I384" s="8" t="s">
        <v>1361</v>
      </c>
      <c r="J384" s="8" t="s">
        <v>998</v>
      </c>
      <c r="K384" s="8" t="s">
        <v>57</v>
      </c>
      <c r="L384" s="11">
        <v>40095</v>
      </c>
      <c r="M384" s="80">
        <v>1230.5</v>
      </c>
      <c r="N384" s="7"/>
    </row>
    <row r="385" spans="1:14" ht="35.1" customHeight="1" x14ac:dyDescent="0.25">
      <c r="A385" s="8">
        <f t="shared" si="5"/>
        <v>377</v>
      </c>
      <c r="B385" s="8" t="s">
        <v>1399</v>
      </c>
      <c r="C385" s="73" t="s">
        <v>210</v>
      </c>
      <c r="D385" s="73" t="s">
        <v>211</v>
      </c>
      <c r="E385" s="43" t="s">
        <v>1005</v>
      </c>
      <c r="F385" s="8" t="s">
        <v>1087</v>
      </c>
      <c r="G385" s="43" t="s">
        <v>1088</v>
      </c>
      <c r="H385" s="43" t="s">
        <v>122</v>
      </c>
      <c r="I385" s="8" t="s">
        <v>1061</v>
      </c>
      <c r="J385" s="8" t="s">
        <v>998</v>
      </c>
      <c r="K385" s="8" t="s">
        <v>57</v>
      </c>
      <c r="L385" s="11">
        <v>40164</v>
      </c>
      <c r="M385" s="80">
        <v>915</v>
      </c>
      <c r="N385" s="7"/>
    </row>
    <row r="386" spans="1:14" ht="35.1" customHeight="1" x14ac:dyDescent="0.25">
      <c r="A386" s="8">
        <f t="shared" si="5"/>
        <v>378</v>
      </c>
      <c r="B386" s="8" t="s">
        <v>1399</v>
      </c>
      <c r="C386" s="73" t="s">
        <v>212</v>
      </c>
      <c r="D386" s="73" t="s">
        <v>213</v>
      </c>
      <c r="E386" s="43" t="s">
        <v>1110</v>
      </c>
      <c r="F386" s="8" t="s">
        <v>1025</v>
      </c>
      <c r="G386" s="43" t="s">
        <v>51</v>
      </c>
      <c r="H386" s="43" t="s">
        <v>997</v>
      </c>
      <c r="I386" s="8" t="s">
        <v>1361</v>
      </c>
      <c r="J386" s="8" t="s">
        <v>56</v>
      </c>
      <c r="K386" s="8" t="s">
        <v>57</v>
      </c>
      <c r="L386" s="11">
        <v>36353</v>
      </c>
      <c r="M386" s="80">
        <v>889</v>
      </c>
      <c r="N386" s="7"/>
    </row>
    <row r="387" spans="1:14" ht="35.1" customHeight="1" x14ac:dyDescent="0.25">
      <c r="A387" s="8">
        <f t="shared" si="5"/>
        <v>379</v>
      </c>
      <c r="B387" s="8" t="s">
        <v>1399</v>
      </c>
      <c r="C387" s="73" t="s">
        <v>214</v>
      </c>
      <c r="D387" s="73" t="s">
        <v>213</v>
      </c>
      <c r="E387" s="54" t="s">
        <v>1005</v>
      </c>
      <c r="F387" s="21" t="s">
        <v>1062</v>
      </c>
      <c r="G387" s="54" t="s">
        <v>1122</v>
      </c>
      <c r="H387" s="54" t="s">
        <v>122</v>
      </c>
      <c r="I387" s="22" t="s">
        <v>1058</v>
      </c>
      <c r="J387" s="21" t="s">
        <v>998</v>
      </c>
      <c r="K387" s="21" t="s">
        <v>57</v>
      </c>
      <c r="L387" s="55">
        <v>40855</v>
      </c>
      <c r="M387" s="80">
        <v>889</v>
      </c>
      <c r="N387" s="7"/>
    </row>
    <row r="388" spans="1:14" ht="35.1" customHeight="1" x14ac:dyDescent="0.25">
      <c r="A388" s="8">
        <f t="shared" si="5"/>
        <v>380</v>
      </c>
      <c r="B388" s="8" t="s">
        <v>1399</v>
      </c>
      <c r="C388" s="73" t="s">
        <v>215</v>
      </c>
      <c r="D388" s="73" t="s">
        <v>216</v>
      </c>
      <c r="E388" s="43" t="s">
        <v>1005</v>
      </c>
      <c r="F388" s="8" t="s">
        <v>1062</v>
      </c>
      <c r="G388" s="43" t="s">
        <v>1122</v>
      </c>
      <c r="H388" s="43" t="s">
        <v>122</v>
      </c>
      <c r="I388" s="8" t="s">
        <v>1336</v>
      </c>
      <c r="J388" s="8" t="s">
        <v>998</v>
      </c>
      <c r="K388" s="8" t="s">
        <v>91</v>
      </c>
      <c r="L388" s="11">
        <v>40855</v>
      </c>
      <c r="M388" s="80">
        <v>473</v>
      </c>
      <c r="N388" s="7"/>
    </row>
    <row r="389" spans="1:14" ht="35.1" customHeight="1" x14ac:dyDescent="0.25">
      <c r="A389" s="8">
        <f t="shared" si="5"/>
        <v>381</v>
      </c>
      <c r="B389" s="8" t="s">
        <v>1399</v>
      </c>
      <c r="C389" s="73" t="s">
        <v>217</v>
      </c>
      <c r="D389" s="73" t="s">
        <v>216</v>
      </c>
      <c r="E389" s="54" t="s">
        <v>1005</v>
      </c>
      <c r="F389" s="21" t="s">
        <v>1129</v>
      </c>
      <c r="G389" s="54" t="s">
        <v>1130</v>
      </c>
      <c r="H389" s="54" t="s">
        <v>122</v>
      </c>
      <c r="I389" s="21" t="s">
        <v>1337</v>
      </c>
      <c r="J389" s="21" t="s">
        <v>998</v>
      </c>
      <c r="K389" s="21" t="s">
        <v>57</v>
      </c>
      <c r="L389" s="55">
        <v>40994</v>
      </c>
      <c r="M389" s="80">
        <v>473</v>
      </c>
      <c r="N389" s="7"/>
    </row>
    <row r="390" spans="1:14" ht="35.1" customHeight="1" x14ac:dyDescent="0.25">
      <c r="A390" s="8">
        <f t="shared" si="5"/>
        <v>382</v>
      </c>
      <c r="B390" s="8" t="s">
        <v>1399</v>
      </c>
      <c r="C390" s="73" t="s">
        <v>218</v>
      </c>
      <c r="D390" s="73" t="s">
        <v>219</v>
      </c>
      <c r="E390" s="54" t="s">
        <v>1005</v>
      </c>
      <c r="F390" s="21" t="s">
        <v>1131</v>
      </c>
      <c r="G390" s="54" t="s">
        <v>1132</v>
      </c>
      <c r="H390" s="54" t="s">
        <v>122</v>
      </c>
      <c r="I390" s="21" t="s">
        <v>1358</v>
      </c>
      <c r="J390" s="21" t="s">
        <v>998</v>
      </c>
      <c r="K390" s="21" t="s">
        <v>57</v>
      </c>
      <c r="L390" s="55">
        <v>40994</v>
      </c>
      <c r="M390" s="80">
        <v>60</v>
      </c>
      <c r="N390" s="7"/>
    </row>
    <row r="391" spans="1:14" ht="35.1" customHeight="1" x14ac:dyDescent="0.25">
      <c r="A391" s="8">
        <f t="shared" si="5"/>
        <v>383</v>
      </c>
      <c r="B391" s="8" t="s">
        <v>1399</v>
      </c>
      <c r="C391" s="73" t="s">
        <v>220</v>
      </c>
      <c r="D391" s="73" t="s">
        <v>221</v>
      </c>
      <c r="E391" s="41" t="s">
        <v>1252</v>
      </c>
      <c r="F391" s="16" t="s">
        <v>54</v>
      </c>
      <c r="G391" s="41" t="s">
        <v>51</v>
      </c>
      <c r="H391" s="41" t="s">
        <v>122</v>
      </c>
      <c r="I391" s="16" t="s">
        <v>1220</v>
      </c>
      <c r="J391" s="16" t="s">
        <v>998</v>
      </c>
      <c r="K391" s="16" t="s">
        <v>57</v>
      </c>
      <c r="L391" s="42">
        <v>41163</v>
      </c>
      <c r="M391" s="80">
        <v>353.2</v>
      </c>
      <c r="N391" s="7"/>
    </row>
    <row r="392" spans="1:14" ht="35.1" customHeight="1" x14ac:dyDescent="0.25">
      <c r="A392" s="8">
        <f t="shared" si="5"/>
        <v>384</v>
      </c>
      <c r="B392" s="8" t="s">
        <v>1399</v>
      </c>
      <c r="C392" s="73" t="s">
        <v>222</v>
      </c>
      <c r="D392" s="73" t="s">
        <v>223</v>
      </c>
      <c r="E392" s="43" t="s">
        <v>126</v>
      </c>
      <c r="F392" s="8" t="s">
        <v>54</v>
      </c>
      <c r="G392" s="43" t="s">
        <v>51</v>
      </c>
      <c r="H392" s="43" t="s">
        <v>1031</v>
      </c>
      <c r="I392" s="8" t="s">
        <v>1214</v>
      </c>
      <c r="J392" s="8" t="s">
        <v>88</v>
      </c>
      <c r="K392" s="8" t="s">
        <v>57</v>
      </c>
      <c r="L392" s="11">
        <v>36035</v>
      </c>
      <c r="M392" s="80">
        <v>112.7</v>
      </c>
      <c r="N392" s="7"/>
    </row>
    <row r="393" spans="1:14" ht="35.1" customHeight="1" x14ac:dyDescent="0.25">
      <c r="A393" s="8">
        <f t="shared" si="5"/>
        <v>385</v>
      </c>
      <c r="B393" s="8" t="s">
        <v>1399</v>
      </c>
      <c r="C393" s="73" t="s">
        <v>226</v>
      </c>
      <c r="D393" s="73" t="s">
        <v>227</v>
      </c>
      <c r="E393" s="43" t="s">
        <v>1274</v>
      </c>
      <c r="F393" s="8" t="s">
        <v>54</v>
      </c>
      <c r="G393" s="43" t="s">
        <v>51</v>
      </c>
      <c r="H393" s="43" t="s">
        <v>1117</v>
      </c>
      <c r="I393" s="8" t="s">
        <v>978</v>
      </c>
      <c r="J393" s="8" t="s">
        <v>88</v>
      </c>
      <c r="K393" s="8" t="s">
        <v>57</v>
      </c>
      <c r="L393" s="11">
        <v>37820</v>
      </c>
      <c r="M393" s="80">
        <v>138</v>
      </c>
      <c r="N393" s="7"/>
    </row>
    <row r="394" spans="1:14" ht="35.1" customHeight="1" x14ac:dyDescent="0.25">
      <c r="A394" s="8">
        <f t="shared" si="5"/>
        <v>386</v>
      </c>
      <c r="B394" s="8" t="s">
        <v>1399</v>
      </c>
      <c r="C394" s="73" t="s">
        <v>228</v>
      </c>
      <c r="D394" s="73" t="s">
        <v>229</v>
      </c>
      <c r="E394" s="43" t="s">
        <v>51</v>
      </c>
      <c r="F394" s="8" t="s">
        <v>54</v>
      </c>
      <c r="G394" s="43" t="s">
        <v>51</v>
      </c>
      <c r="H394" s="43" t="s">
        <v>1031</v>
      </c>
      <c r="I394" s="8" t="s">
        <v>1214</v>
      </c>
      <c r="J394" s="8" t="s">
        <v>88</v>
      </c>
      <c r="K394" s="8" t="s">
        <v>57</v>
      </c>
      <c r="L394" s="11">
        <v>41158</v>
      </c>
      <c r="M394" s="80">
        <v>110</v>
      </c>
      <c r="N394" s="7"/>
    </row>
    <row r="395" spans="1:14" ht="35.1" customHeight="1" x14ac:dyDescent="0.25">
      <c r="A395" s="8">
        <f t="shared" ref="A395:A458" si="6">+A394+1</f>
        <v>387</v>
      </c>
      <c r="B395" s="8" t="s">
        <v>1399</v>
      </c>
      <c r="C395" s="73" t="s">
        <v>230</v>
      </c>
      <c r="D395" s="73" t="s">
        <v>231</v>
      </c>
      <c r="E395" s="43" t="s">
        <v>51</v>
      </c>
      <c r="F395" s="8" t="s">
        <v>54</v>
      </c>
      <c r="G395" s="43" t="s">
        <v>51</v>
      </c>
      <c r="H395" s="43" t="s">
        <v>1031</v>
      </c>
      <c r="I395" s="8" t="s">
        <v>1214</v>
      </c>
      <c r="J395" s="8" t="s">
        <v>88</v>
      </c>
      <c r="K395" s="8" t="s">
        <v>57</v>
      </c>
      <c r="L395" s="11">
        <v>41158</v>
      </c>
      <c r="M395" s="80">
        <v>249</v>
      </c>
      <c r="N395" s="7"/>
    </row>
    <row r="396" spans="1:14" ht="35.1" customHeight="1" x14ac:dyDescent="0.25">
      <c r="A396" s="8">
        <f t="shared" si="6"/>
        <v>388</v>
      </c>
      <c r="B396" s="8" t="s">
        <v>1399</v>
      </c>
      <c r="C396" s="73" t="s">
        <v>237</v>
      </c>
      <c r="D396" s="73" t="s">
        <v>1040</v>
      </c>
      <c r="E396" s="54" t="s">
        <v>1028</v>
      </c>
      <c r="F396" s="21" t="s">
        <v>1062</v>
      </c>
      <c r="G396" s="54" t="s">
        <v>1184</v>
      </c>
      <c r="H396" s="54" t="s">
        <v>122</v>
      </c>
      <c r="I396" s="21" t="s">
        <v>1337</v>
      </c>
      <c r="J396" s="21" t="s">
        <v>998</v>
      </c>
      <c r="K396" s="21" t="s">
        <v>57</v>
      </c>
      <c r="L396" s="55">
        <v>42548</v>
      </c>
      <c r="M396" s="80">
        <v>580</v>
      </c>
      <c r="N396" s="7"/>
    </row>
    <row r="397" spans="1:14" ht="35.1" customHeight="1" x14ac:dyDescent="0.25">
      <c r="A397" s="8">
        <f t="shared" si="6"/>
        <v>389</v>
      </c>
      <c r="B397" s="8" t="s">
        <v>1399</v>
      </c>
      <c r="C397" s="73" t="s">
        <v>238</v>
      </c>
      <c r="D397" s="73" t="s">
        <v>1375</v>
      </c>
      <c r="E397" s="54" t="s">
        <v>1028</v>
      </c>
      <c r="F397" s="21" t="s">
        <v>1062</v>
      </c>
      <c r="G397" s="54" t="s">
        <v>1184</v>
      </c>
      <c r="H397" s="54" t="s">
        <v>122</v>
      </c>
      <c r="I397" s="21" t="s">
        <v>1335</v>
      </c>
      <c r="J397" s="21" t="s">
        <v>998</v>
      </c>
      <c r="K397" s="21" t="s">
        <v>57</v>
      </c>
      <c r="L397" s="55">
        <v>42548</v>
      </c>
      <c r="M397" s="80">
        <v>1360</v>
      </c>
      <c r="N397" s="7"/>
    </row>
    <row r="398" spans="1:14" ht="35.1" customHeight="1" x14ac:dyDescent="0.25">
      <c r="A398" s="8">
        <f t="shared" si="6"/>
        <v>390</v>
      </c>
      <c r="B398" s="8" t="s">
        <v>1399</v>
      </c>
      <c r="C398" s="73" t="s">
        <v>239</v>
      </c>
      <c r="D398" s="73" t="s">
        <v>240</v>
      </c>
      <c r="E398" s="54" t="s">
        <v>1028</v>
      </c>
      <c r="F398" s="21" t="s">
        <v>1062</v>
      </c>
      <c r="G398" s="54" t="s">
        <v>1184</v>
      </c>
      <c r="H398" s="54" t="s">
        <v>122</v>
      </c>
      <c r="I398" s="21" t="s">
        <v>1019</v>
      </c>
      <c r="J398" s="21" t="s">
        <v>998</v>
      </c>
      <c r="K398" s="21" t="s">
        <v>57</v>
      </c>
      <c r="L398" s="55">
        <v>42548</v>
      </c>
      <c r="M398" s="80">
        <v>380</v>
      </c>
      <c r="N398" s="7"/>
    </row>
    <row r="399" spans="1:14" ht="35.1" customHeight="1" x14ac:dyDescent="0.25">
      <c r="A399" s="8">
        <f t="shared" si="6"/>
        <v>391</v>
      </c>
      <c r="B399" s="8" t="s">
        <v>1399</v>
      </c>
      <c r="C399" s="73" t="s">
        <v>241</v>
      </c>
      <c r="D399" s="73" t="s">
        <v>242</v>
      </c>
      <c r="E399" s="54" t="s">
        <v>1028</v>
      </c>
      <c r="F399" s="21" t="s">
        <v>1062</v>
      </c>
      <c r="G399" s="54" t="s">
        <v>1184</v>
      </c>
      <c r="H399" s="54" t="s">
        <v>122</v>
      </c>
      <c r="I399" s="21" t="s">
        <v>1382</v>
      </c>
      <c r="J399" s="21" t="s">
        <v>998</v>
      </c>
      <c r="K399" s="21" t="s">
        <v>57</v>
      </c>
      <c r="L399" s="55">
        <v>42548</v>
      </c>
      <c r="M399" s="80">
        <v>685</v>
      </c>
      <c r="N399" s="7"/>
    </row>
    <row r="400" spans="1:14" ht="35.1" customHeight="1" x14ac:dyDescent="0.25">
      <c r="A400" s="8">
        <f t="shared" si="6"/>
        <v>392</v>
      </c>
      <c r="B400" s="8" t="s">
        <v>1399</v>
      </c>
      <c r="C400" s="73" t="s">
        <v>247</v>
      </c>
      <c r="D400" s="73" t="s">
        <v>248</v>
      </c>
      <c r="E400" s="54" t="s">
        <v>1028</v>
      </c>
      <c r="F400" s="21" t="s">
        <v>1182</v>
      </c>
      <c r="G400" s="54" t="s">
        <v>1185</v>
      </c>
      <c r="H400" s="54" t="s">
        <v>122</v>
      </c>
      <c r="I400" s="22" t="s">
        <v>1019</v>
      </c>
      <c r="J400" s="21" t="s">
        <v>998</v>
      </c>
      <c r="K400" s="21" t="s">
        <v>57</v>
      </c>
      <c r="L400" s="55">
        <v>42548</v>
      </c>
      <c r="M400" s="81">
        <v>669</v>
      </c>
      <c r="N400" s="7"/>
    </row>
    <row r="401" spans="1:14" ht="35.1" customHeight="1" x14ac:dyDescent="0.25">
      <c r="A401" s="8">
        <f t="shared" si="6"/>
        <v>393</v>
      </c>
      <c r="B401" s="8" t="s">
        <v>1399</v>
      </c>
      <c r="C401" s="73" t="s">
        <v>251</v>
      </c>
      <c r="D401" s="73" t="s">
        <v>252</v>
      </c>
      <c r="E401" s="54" t="s">
        <v>1028</v>
      </c>
      <c r="F401" s="21" t="s">
        <v>1182</v>
      </c>
      <c r="G401" s="54" t="s">
        <v>1185</v>
      </c>
      <c r="H401" s="54" t="s">
        <v>122</v>
      </c>
      <c r="I401" s="21" t="s">
        <v>1382</v>
      </c>
      <c r="J401" s="21" t="s">
        <v>998</v>
      </c>
      <c r="K401" s="21" t="s">
        <v>57</v>
      </c>
      <c r="L401" s="55">
        <v>42548</v>
      </c>
      <c r="M401" s="81">
        <v>689</v>
      </c>
      <c r="N401" s="7"/>
    </row>
    <row r="402" spans="1:14" ht="35.1" customHeight="1" x14ac:dyDescent="0.25">
      <c r="A402" s="8">
        <f t="shared" si="6"/>
        <v>394</v>
      </c>
      <c r="B402" s="8" t="s">
        <v>1399</v>
      </c>
      <c r="C402" s="73" t="s">
        <v>253</v>
      </c>
      <c r="D402" s="73" t="s">
        <v>254</v>
      </c>
      <c r="E402" s="54" t="s">
        <v>1028</v>
      </c>
      <c r="F402" s="21" t="s">
        <v>1182</v>
      </c>
      <c r="G402" s="54" t="s">
        <v>1185</v>
      </c>
      <c r="H402" s="54" t="s">
        <v>122</v>
      </c>
      <c r="I402" s="21" t="s">
        <v>1358</v>
      </c>
      <c r="J402" s="21" t="s">
        <v>998</v>
      </c>
      <c r="K402" s="21" t="s">
        <v>57</v>
      </c>
      <c r="L402" s="55">
        <v>42548</v>
      </c>
      <c r="M402" s="81">
        <v>573.85</v>
      </c>
      <c r="N402" s="7"/>
    </row>
    <row r="403" spans="1:14" ht="35.1" customHeight="1" x14ac:dyDescent="0.25">
      <c r="A403" s="8">
        <f t="shared" si="6"/>
        <v>395</v>
      </c>
      <c r="B403" s="8" t="s">
        <v>1399</v>
      </c>
      <c r="C403" s="73" t="s">
        <v>255</v>
      </c>
      <c r="D403" s="73" t="s">
        <v>256</v>
      </c>
      <c r="E403" s="54" t="s">
        <v>1028</v>
      </c>
      <c r="F403" s="21" t="s">
        <v>1182</v>
      </c>
      <c r="G403" s="54" t="s">
        <v>1185</v>
      </c>
      <c r="H403" s="54" t="s">
        <v>122</v>
      </c>
      <c r="I403" s="21" t="s">
        <v>1367</v>
      </c>
      <c r="J403" s="21" t="s">
        <v>998</v>
      </c>
      <c r="K403" s="21" t="s">
        <v>57</v>
      </c>
      <c r="L403" s="55">
        <v>42548</v>
      </c>
      <c r="M403" s="81">
        <v>1667.5</v>
      </c>
      <c r="N403" s="7"/>
    </row>
    <row r="404" spans="1:14" ht="35.1" customHeight="1" x14ac:dyDescent="0.25">
      <c r="A404" s="8">
        <f t="shared" si="6"/>
        <v>396</v>
      </c>
      <c r="B404" s="8" t="s">
        <v>1399</v>
      </c>
      <c r="C404" s="73" t="s">
        <v>287</v>
      </c>
      <c r="D404" s="73" t="s">
        <v>288</v>
      </c>
      <c r="E404" s="54" t="s">
        <v>1005</v>
      </c>
      <c r="F404" s="21" t="s">
        <v>1395</v>
      </c>
      <c r="G404" s="21" t="s">
        <v>1396</v>
      </c>
      <c r="H404" s="54" t="s">
        <v>123</v>
      </c>
      <c r="I404" s="21" t="s">
        <v>1336</v>
      </c>
      <c r="J404" s="54" t="s">
        <v>998</v>
      </c>
      <c r="K404" s="21" t="s">
        <v>91</v>
      </c>
      <c r="L404" s="56">
        <v>43725</v>
      </c>
      <c r="M404" s="81">
        <v>1488.1</v>
      </c>
      <c r="N404" s="7"/>
    </row>
    <row r="405" spans="1:14" ht="35.1" customHeight="1" x14ac:dyDescent="0.25">
      <c r="A405" s="8">
        <f t="shared" si="6"/>
        <v>397</v>
      </c>
      <c r="B405" s="8" t="s">
        <v>1399</v>
      </c>
      <c r="C405" s="73" t="s">
        <v>1419</v>
      </c>
      <c r="D405" s="75" t="s">
        <v>1388</v>
      </c>
      <c r="E405" s="47" t="s">
        <v>80</v>
      </c>
      <c r="F405" s="34" t="s">
        <v>76</v>
      </c>
      <c r="G405" s="34">
        <v>2007</v>
      </c>
      <c r="H405" s="47" t="s">
        <v>81</v>
      </c>
      <c r="I405" s="34" t="s">
        <v>82</v>
      </c>
      <c r="J405" s="34" t="s">
        <v>70</v>
      </c>
      <c r="K405" s="47" t="s">
        <v>71</v>
      </c>
      <c r="L405" s="34" t="s">
        <v>63</v>
      </c>
      <c r="M405" s="81">
        <v>10450</v>
      </c>
      <c r="N405" s="7"/>
    </row>
    <row r="406" spans="1:14" ht="35.1" customHeight="1" x14ac:dyDescent="0.25">
      <c r="A406" s="8">
        <f t="shared" si="6"/>
        <v>398</v>
      </c>
      <c r="B406" s="8" t="s">
        <v>1399</v>
      </c>
      <c r="C406" s="73" t="s">
        <v>1420</v>
      </c>
      <c r="D406" s="75" t="s">
        <v>1388</v>
      </c>
      <c r="E406" s="47" t="s">
        <v>83</v>
      </c>
      <c r="F406" s="34" t="s">
        <v>84</v>
      </c>
      <c r="G406" s="34">
        <v>2009</v>
      </c>
      <c r="H406" s="47" t="s">
        <v>85</v>
      </c>
      <c r="I406" s="34" t="s">
        <v>86</v>
      </c>
      <c r="J406" s="34" t="s">
        <v>1302</v>
      </c>
      <c r="K406" s="47" t="s">
        <v>71</v>
      </c>
      <c r="L406" s="34" t="s">
        <v>63</v>
      </c>
      <c r="M406" s="81">
        <v>10450</v>
      </c>
      <c r="N406" s="7"/>
    </row>
    <row r="407" spans="1:14" ht="35.1" customHeight="1" x14ac:dyDescent="0.25">
      <c r="A407" s="8">
        <f t="shared" si="6"/>
        <v>399</v>
      </c>
      <c r="B407" s="8" t="s">
        <v>1399</v>
      </c>
      <c r="C407" s="73" t="s">
        <v>1421</v>
      </c>
      <c r="D407" s="75" t="s">
        <v>1388</v>
      </c>
      <c r="E407" s="47" t="s">
        <v>64</v>
      </c>
      <c r="F407" s="34" t="s">
        <v>76</v>
      </c>
      <c r="G407" s="34">
        <v>2010</v>
      </c>
      <c r="H407" s="47" t="s">
        <v>68</v>
      </c>
      <c r="I407" s="34" t="s">
        <v>72</v>
      </c>
      <c r="J407" s="34" t="s">
        <v>70</v>
      </c>
      <c r="K407" s="47" t="s">
        <v>71</v>
      </c>
      <c r="L407" s="34" t="s">
        <v>63</v>
      </c>
      <c r="M407" s="81">
        <v>10450</v>
      </c>
      <c r="N407" s="7"/>
    </row>
    <row r="408" spans="1:14" ht="35.1" customHeight="1" x14ac:dyDescent="0.25">
      <c r="A408" s="8">
        <f t="shared" si="6"/>
        <v>400</v>
      </c>
      <c r="B408" s="8" t="s">
        <v>1399</v>
      </c>
      <c r="C408" s="73" t="s">
        <v>1422</v>
      </c>
      <c r="D408" s="75" t="s">
        <v>1388</v>
      </c>
      <c r="E408" s="47" t="s">
        <v>66</v>
      </c>
      <c r="F408" s="34" t="s">
        <v>76</v>
      </c>
      <c r="G408" s="34">
        <v>2012</v>
      </c>
      <c r="H408" s="47" t="s">
        <v>67</v>
      </c>
      <c r="I408" s="34" t="s">
        <v>78</v>
      </c>
      <c r="J408" s="34" t="s">
        <v>70</v>
      </c>
      <c r="K408" s="47" t="s">
        <v>71</v>
      </c>
      <c r="L408" s="34" t="s">
        <v>63</v>
      </c>
      <c r="M408" s="81">
        <v>10450</v>
      </c>
      <c r="N408" s="7"/>
    </row>
    <row r="409" spans="1:14" ht="35.1" customHeight="1" x14ac:dyDescent="0.25">
      <c r="A409" s="8">
        <f t="shared" si="6"/>
        <v>401</v>
      </c>
      <c r="B409" s="8" t="s">
        <v>1399</v>
      </c>
      <c r="C409" s="73" t="s">
        <v>1423</v>
      </c>
      <c r="D409" s="75" t="s">
        <v>1388</v>
      </c>
      <c r="E409" s="47" t="s">
        <v>65</v>
      </c>
      <c r="F409" s="34" t="s">
        <v>69</v>
      </c>
      <c r="G409" s="34">
        <v>2012</v>
      </c>
      <c r="H409" s="47" t="s">
        <v>67</v>
      </c>
      <c r="I409" s="34" t="s">
        <v>73</v>
      </c>
      <c r="J409" s="34" t="s">
        <v>70</v>
      </c>
      <c r="K409" s="47" t="s">
        <v>71</v>
      </c>
      <c r="L409" s="34" t="s">
        <v>87</v>
      </c>
      <c r="M409" s="81">
        <v>10450</v>
      </c>
      <c r="N409" s="7"/>
    </row>
    <row r="410" spans="1:14" ht="35.1" customHeight="1" x14ac:dyDescent="0.25">
      <c r="A410" s="8">
        <f t="shared" si="6"/>
        <v>402</v>
      </c>
      <c r="B410" s="8" t="s">
        <v>1399</v>
      </c>
      <c r="C410" s="73" t="s">
        <v>1424</v>
      </c>
      <c r="D410" s="75" t="s">
        <v>1388</v>
      </c>
      <c r="E410" s="47" t="s">
        <v>51</v>
      </c>
      <c r="F410" s="34"/>
      <c r="G410" s="34">
        <v>2012</v>
      </c>
      <c r="H410" s="47"/>
      <c r="I410" s="34" t="s">
        <v>79</v>
      </c>
      <c r="J410" s="34" t="s">
        <v>70</v>
      </c>
      <c r="K410" s="47" t="s">
        <v>71</v>
      </c>
      <c r="L410" s="34" t="s">
        <v>87</v>
      </c>
      <c r="M410" s="81">
        <v>10450</v>
      </c>
      <c r="N410" s="7"/>
    </row>
    <row r="411" spans="1:14" ht="35.1" customHeight="1" x14ac:dyDescent="0.25">
      <c r="A411" s="8">
        <f t="shared" si="6"/>
        <v>403</v>
      </c>
      <c r="B411" s="8" t="s">
        <v>1399</v>
      </c>
      <c r="C411" s="73" t="s">
        <v>297</v>
      </c>
      <c r="D411" s="73" t="s">
        <v>298</v>
      </c>
      <c r="E411" s="8" t="s">
        <v>51</v>
      </c>
      <c r="F411" s="8" t="s">
        <v>988</v>
      </c>
      <c r="G411" s="8" t="s">
        <v>51</v>
      </c>
      <c r="H411" s="8" t="s">
        <v>96</v>
      </c>
      <c r="I411" s="8" t="s">
        <v>993</v>
      </c>
      <c r="J411" s="8" t="s">
        <v>56</v>
      </c>
      <c r="K411" s="8" t="s">
        <v>91</v>
      </c>
      <c r="L411" s="11">
        <v>43349</v>
      </c>
      <c r="M411" s="78">
        <v>2875</v>
      </c>
      <c r="N411" s="7"/>
    </row>
    <row r="412" spans="1:14" ht="35.1" customHeight="1" x14ac:dyDescent="0.25">
      <c r="A412" s="8">
        <f t="shared" si="6"/>
        <v>404</v>
      </c>
      <c r="B412" s="8" t="s">
        <v>1399</v>
      </c>
      <c r="C412" s="73" t="s">
        <v>299</v>
      </c>
      <c r="D412" s="73" t="s">
        <v>300</v>
      </c>
      <c r="E412" s="8"/>
      <c r="F412" s="8"/>
      <c r="G412" s="8"/>
      <c r="H412" s="8"/>
      <c r="I412" s="8"/>
      <c r="J412" s="8"/>
      <c r="K412" s="8"/>
      <c r="L412" s="11"/>
      <c r="M412" s="78">
        <v>1299</v>
      </c>
      <c r="N412" s="7"/>
    </row>
    <row r="413" spans="1:14" ht="35.1" customHeight="1" x14ac:dyDescent="0.25">
      <c r="A413" s="8">
        <f t="shared" si="6"/>
        <v>405</v>
      </c>
      <c r="B413" s="8" t="s">
        <v>1399</v>
      </c>
      <c r="C413" s="73" t="s">
        <v>301</v>
      </c>
      <c r="D413" s="73" t="s">
        <v>302</v>
      </c>
      <c r="E413" s="43" t="s">
        <v>52</v>
      </c>
      <c r="F413" s="8" t="s">
        <v>995</v>
      </c>
      <c r="G413" s="43" t="s">
        <v>59</v>
      </c>
      <c r="H413" s="43" t="s">
        <v>996</v>
      </c>
      <c r="I413" s="8" t="s">
        <v>993</v>
      </c>
      <c r="J413" s="8" t="s">
        <v>56</v>
      </c>
      <c r="K413" s="8" t="s">
        <v>91</v>
      </c>
      <c r="L413" s="11">
        <v>43413</v>
      </c>
      <c r="M413" s="78">
        <v>999</v>
      </c>
      <c r="N413" s="7"/>
    </row>
    <row r="414" spans="1:14" ht="35.1" customHeight="1" x14ac:dyDescent="0.25">
      <c r="A414" s="8">
        <f t="shared" si="6"/>
        <v>406</v>
      </c>
      <c r="B414" s="8" t="s">
        <v>1399</v>
      </c>
      <c r="C414" s="73" t="s">
        <v>303</v>
      </c>
      <c r="D414" s="73" t="s">
        <v>302</v>
      </c>
      <c r="E414" s="43" t="s">
        <v>53</v>
      </c>
      <c r="F414" s="8" t="s">
        <v>995</v>
      </c>
      <c r="G414" s="43" t="s">
        <v>60</v>
      </c>
      <c r="H414" s="43" t="s">
        <v>997</v>
      </c>
      <c r="I414" s="8" t="s">
        <v>993</v>
      </c>
      <c r="J414" s="8" t="s">
        <v>998</v>
      </c>
      <c r="K414" s="8" t="s">
        <v>91</v>
      </c>
      <c r="L414" s="11">
        <v>43413</v>
      </c>
      <c r="M414" s="78">
        <v>999</v>
      </c>
      <c r="N414" s="7"/>
    </row>
    <row r="415" spans="1:14" ht="35.1" customHeight="1" x14ac:dyDescent="0.25">
      <c r="A415" s="8">
        <f t="shared" si="6"/>
        <v>407</v>
      </c>
      <c r="B415" s="8" t="s">
        <v>1399</v>
      </c>
      <c r="C415" s="73" t="s">
        <v>304</v>
      </c>
      <c r="D415" s="73" t="s">
        <v>302</v>
      </c>
      <c r="E415" s="8" t="s">
        <v>51</v>
      </c>
      <c r="F415" s="8" t="s">
        <v>999</v>
      </c>
      <c r="G415" s="8" t="s">
        <v>51</v>
      </c>
      <c r="H415" s="43" t="s">
        <v>997</v>
      </c>
      <c r="I415" s="8" t="s">
        <v>993</v>
      </c>
      <c r="J415" s="8" t="s">
        <v>56</v>
      </c>
      <c r="K415" s="8" t="s">
        <v>91</v>
      </c>
      <c r="L415" s="11">
        <v>43413</v>
      </c>
      <c r="M415" s="78">
        <v>999</v>
      </c>
      <c r="N415" s="7"/>
    </row>
    <row r="416" spans="1:14" ht="35.1" customHeight="1" x14ac:dyDescent="0.25">
      <c r="A416" s="8">
        <f t="shared" si="6"/>
        <v>408</v>
      </c>
      <c r="B416" s="8" t="s">
        <v>1399</v>
      </c>
      <c r="C416" s="73" t="s">
        <v>305</v>
      </c>
      <c r="D416" s="73" t="s">
        <v>302</v>
      </c>
      <c r="E416" s="43" t="s">
        <v>126</v>
      </c>
      <c r="F416" s="8" t="s">
        <v>999</v>
      </c>
      <c r="G416" s="43">
        <v>2012199</v>
      </c>
      <c r="H416" s="43" t="s">
        <v>981</v>
      </c>
      <c r="I416" s="8" t="s">
        <v>1214</v>
      </c>
      <c r="J416" s="32" t="s">
        <v>88</v>
      </c>
      <c r="K416" s="8" t="s">
        <v>57</v>
      </c>
      <c r="L416" s="11">
        <v>38635</v>
      </c>
      <c r="M416" s="78">
        <v>999</v>
      </c>
      <c r="N416" s="7"/>
    </row>
    <row r="417" spans="1:14" ht="35.1" customHeight="1" x14ac:dyDescent="0.25">
      <c r="A417" s="8">
        <f t="shared" si="6"/>
        <v>409</v>
      </c>
      <c r="B417" s="8" t="s">
        <v>1399</v>
      </c>
      <c r="C417" s="73" t="s">
        <v>306</v>
      </c>
      <c r="D417" s="73" t="s">
        <v>307</v>
      </c>
      <c r="E417" s="8" t="s">
        <v>51</v>
      </c>
      <c r="F417" s="8" t="s">
        <v>54</v>
      </c>
      <c r="G417" s="8" t="s">
        <v>51</v>
      </c>
      <c r="H417" s="43" t="s">
        <v>1174</v>
      </c>
      <c r="I417" s="8" t="s">
        <v>1126</v>
      </c>
      <c r="J417" s="8" t="s">
        <v>56</v>
      </c>
      <c r="K417" s="8" t="s">
        <v>57</v>
      </c>
      <c r="L417" s="11">
        <v>38688</v>
      </c>
      <c r="M417" s="78">
        <v>849</v>
      </c>
      <c r="N417" s="7"/>
    </row>
    <row r="418" spans="1:14" ht="35.1" customHeight="1" x14ac:dyDescent="0.25">
      <c r="A418" s="8">
        <f t="shared" si="6"/>
        <v>410</v>
      </c>
      <c r="B418" s="8" t="s">
        <v>1399</v>
      </c>
      <c r="C418" s="73" t="s">
        <v>308</v>
      </c>
      <c r="D418" s="73" t="s">
        <v>307</v>
      </c>
      <c r="E418" s="8" t="s">
        <v>51</v>
      </c>
      <c r="F418" s="8" t="s">
        <v>54</v>
      </c>
      <c r="G418" s="8" t="s">
        <v>51</v>
      </c>
      <c r="H418" s="43" t="s">
        <v>1174</v>
      </c>
      <c r="I418" s="8" t="s">
        <v>1126</v>
      </c>
      <c r="J418" s="8" t="s">
        <v>56</v>
      </c>
      <c r="K418" s="8" t="s">
        <v>57</v>
      </c>
      <c r="L418" s="11">
        <v>38688</v>
      </c>
      <c r="M418" s="78">
        <v>849</v>
      </c>
      <c r="N418" s="7"/>
    </row>
    <row r="419" spans="1:14" ht="35.1" customHeight="1" x14ac:dyDescent="0.25">
      <c r="A419" s="8">
        <f t="shared" si="6"/>
        <v>411</v>
      </c>
      <c r="B419" s="8" t="s">
        <v>1399</v>
      </c>
      <c r="C419" s="73" t="s">
        <v>309</v>
      </c>
      <c r="D419" s="73" t="s">
        <v>307</v>
      </c>
      <c r="E419" s="43" t="s">
        <v>1053</v>
      </c>
      <c r="F419" s="8" t="s">
        <v>995</v>
      </c>
      <c r="G419" s="43" t="s">
        <v>1054</v>
      </c>
      <c r="H419" s="43" t="s">
        <v>1055</v>
      </c>
      <c r="I419" s="8" t="s">
        <v>1220</v>
      </c>
      <c r="J419" s="8" t="s">
        <v>1050</v>
      </c>
      <c r="K419" s="8" t="s">
        <v>57</v>
      </c>
      <c r="L419" s="11">
        <v>43360</v>
      </c>
      <c r="M419" s="78">
        <v>849</v>
      </c>
      <c r="N419" s="7"/>
    </row>
    <row r="420" spans="1:14" ht="35.1" customHeight="1" x14ac:dyDescent="0.25">
      <c r="A420" s="8">
        <f t="shared" si="6"/>
        <v>412</v>
      </c>
      <c r="B420" s="8" t="s">
        <v>1399</v>
      </c>
      <c r="C420" s="73" t="s">
        <v>310</v>
      </c>
      <c r="D420" s="73" t="s">
        <v>311</v>
      </c>
      <c r="E420" s="43" t="s">
        <v>1053</v>
      </c>
      <c r="F420" s="8" t="s">
        <v>995</v>
      </c>
      <c r="G420" s="43" t="s">
        <v>1054</v>
      </c>
      <c r="H420" s="43" t="s">
        <v>1055</v>
      </c>
      <c r="I420" s="8" t="s">
        <v>993</v>
      </c>
      <c r="J420" s="8" t="s">
        <v>1050</v>
      </c>
      <c r="K420" s="8" t="s">
        <v>57</v>
      </c>
      <c r="L420" s="11">
        <v>43360</v>
      </c>
      <c r="M420" s="78">
        <v>849</v>
      </c>
      <c r="N420" s="7"/>
    </row>
    <row r="421" spans="1:14" ht="35.1" customHeight="1" x14ac:dyDescent="0.25">
      <c r="A421" s="8">
        <f t="shared" si="6"/>
        <v>413</v>
      </c>
      <c r="B421" s="8" t="s">
        <v>1399</v>
      </c>
      <c r="C421" s="73" t="s">
        <v>312</v>
      </c>
      <c r="D421" s="73" t="s">
        <v>313</v>
      </c>
      <c r="E421" s="43" t="s">
        <v>51</v>
      </c>
      <c r="F421" s="8" t="s">
        <v>1107</v>
      </c>
      <c r="G421" s="43" t="s">
        <v>51</v>
      </c>
      <c r="H421" s="43" t="s">
        <v>152</v>
      </c>
      <c r="I421" s="8" t="s">
        <v>1362</v>
      </c>
      <c r="J421" s="8" t="s">
        <v>1042</v>
      </c>
      <c r="K421" s="8" t="s">
        <v>57</v>
      </c>
      <c r="L421" s="11">
        <v>35989</v>
      </c>
      <c r="M421" s="78">
        <v>945</v>
      </c>
      <c r="N421" s="7"/>
    </row>
    <row r="422" spans="1:14" ht="35.1" customHeight="1" x14ac:dyDescent="0.25">
      <c r="A422" s="8">
        <f t="shared" si="6"/>
        <v>414</v>
      </c>
      <c r="B422" s="8" t="s">
        <v>1399</v>
      </c>
      <c r="C422" s="73" t="s">
        <v>314</v>
      </c>
      <c r="D422" s="73" t="s">
        <v>313</v>
      </c>
      <c r="E422" s="43" t="s">
        <v>51</v>
      </c>
      <c r="F422" s="8" t="s">
        <v>1107</v>
      </c>
      <c r="G422" s="43" t="s">
        <v>51</v>
      </c>
      <c r="H422" s="43" t="s">
        <v>152</v>
      </c>
      <c r="I422" s="8" t="s">
        <v>1363</v>
      </c>
      <c r="J422" s="8" t="s">
        <v>1042</v>
      </c>
      <c r="K422" s="8" t="s">
        <v>57</v>
      </c>
      <c r="L422" s="11">
        <v>35989</v>
      </c>
      <c r="M422" s="78">
        <v>1479</v>
      </c>
      <c r="N422" s="7"/>
    </row>
    <row r="423" spans="1:14" ht="35.1" customHeight="1" x14ac:dyDescent="0.25">
      <c r="A423" s="8">
        <f t="shared" si="6"/>
        <v>415</v>
      </c>
      <c r="B423" s="8" t="s">
        <v>1399</v>
      </c>
      <c r="C423" s="73" t="s">
        <v>315</v>
      </c>
      <c r="D423" s="73" t="s">
        <v>313</v>
      </c>
      <c r="E423" s="43" t="s">
        <v>51</v>
      </c>
      <c r="F423" s="8" t="s">
        <v>1107</v>
      </c>
      <c r="G423" s="43" t="s">
        <v>51</v>
      </c>
      <c r="H423" s="43" t="s">
        <v>981</v>
      </c>
      <c r="I423" s="8" t="s">
        <v>1360</v>
      </c>
      <c r="J423" s="8" t="s">
        <v>1101</v>
      </c>
      <c r="K423" s="8" t="s">
        <v>57</v>
      </c>
      <c r="L423" s="11">
        <v>35989</v>
      </c>
      <c r="M423" s="78">
        <v>1479</v>
      </c>
      <c r="N423" s="7"/>
    </row>
    <row r="424" spans="1:14" ht="35.1" customHeight="1" x14ac:dyDescent="0.25">
      <c r="A424" s="8">
        <f t="shared" si="6"/>
        <v>416</v>
      </c>
      <c r="B424" s="8" t="s">
        <v>1399</v>
      </c>
      <c r="C424" s="73" t="s">
        <v>318</v>
      </c>
      <c r="D424" s="73" t="s">
        <v>319</v>
      </c>
      <c r="E424" s="44" t="s">
        <v>51</v>
      </c>
      <c r="F424" s="28" t="s">
        <v>54</v>
      </c>
      <c r="G424" s="44" t="s">
        <v>51</v>
      </c>
      <c r="H424" s="44" t="s">
        <v>997</v>
      </c>
      <c r="I424" s="30" t="s">
        <v>1220</v>
      </c>
      <c r="J424" s="28" t="s">
        <v>998</v>
      </c>
      <c r="K424" s="28" t="s">
        <v>91</v>
      </c>
      <c r="L424" s="45">
        <v>41191</v>
      </c>
      <c r="M424" s="78">
        <v>3698.99</v>
      </c>
      <c r="N424" s="7"/>
    </row>
    <row r="425" spans="1:14" ht="35.1" customHeight="1" x14ac:dyDescent="0.25">
      <c r="A425" s="8">
        <f t="shared" si="6"/>
        <v>417</v>
      </c>
      <c r="B425" s="8" t="s">
        <v>1399</v>
      </c>
      <c r="C425" s="73" t="s">
        <v>320</v>
      </c>
      <c r="D425" s="73" t="s">
        <v>319</v>
      </c>
      <c r="E425" s="44" t="s">
        <v>51</v>
      </c>
      <c r="F425" s="28" t="s">
        <v>1173</v>
      </c>
      <c r="G425" s="44" t="s">
        <v>51</v>
      </c>
      <c r="H425" s="44" t="s">
        <v>1174</v>
      </c>
      <c r="I425" s="28" t="s">
        <v>1227</v>
      </c>
      <c r="J425" s="28" t="s">
        <v>998</v>
      </c>
      <c r="K425" s="28" t="s">
        <v>91</v>
      </c>
      <c r="L425" s="45">
        <v>41625</v>
      </c>
      <c r="M425" s="78">
        <v>3699</v>
      </c>
      <c r="N425" s="7"/>
    </row>
    <row r="426" spans="1:14" ht="35.1" customHeight="1" x14ac:dyDescent="0.25">
      <c r="A426" s="8">
        <f t="shared" si="6"/>
        <v>418</v>
      </c>
      <c r="B426" s="8" t="s">
        <v>1399</v>
      </c>
      <c r="C426" s="73" t="s">
        <v>321</v>
      </c>
      <c r="D426" s="73" t="s">
        <v>322</v>
      </c>
      <c r="E426" s="44" t="s">
        <v>51</v>
      </c>
      <c r="F426" s="28" t="s">
        <v>1173</v>
      </c>
      <c r="G426" s="44" t="s">
        <v>51</v>
      </c>
      <c r="H426" s="44" t="s">
        <v>1174</v>
      </c>
      <c r="I426" s="28" t="s">
        <v>1175</v>
      </c>
      <c r="J426" s="28" t="s">
        <v>998</v>
      </c>
      <c r="K426" s="28" t="s">
        <v>91</v>
      </c>
      <c r="L426" s="45">
        <v>41625</v>
      </c>
      <c r="M426" s="78">
        <v>1599</v>
      </c>
      <c r="N426" s="7"/>
    </row>
    <row r="427" spans="1:14" ht="35.1" customHeight="1" x14ac:dyDescent="0.25">
      <c r="A427" s="8">
        <f t="shared" si="6"/>
        <v>419</v>
      </c>
      <c r="B427" s="8" t="s">
        <v>1399</v>
      </c>
      <c r="C427" s="73" t="s">
        <v>328</v>
      </c>
      <c r="D427" s="73" t="s">
        <v>329</v>
      </c>
      <c r="E427" s="44" t="s">
        <v>51</v>
      </c>
      <c r="F427" s="28" t="s">
        <v>1173</v>
      </c>
      <c r="G427" s="44" t="s">
        <v>51</v>
      </c>
      <c r="H427" s="44" t="s">
        <v>1174</v>
      </c>
      <c r="I427" s="30" t="s">
        <v>1175</v>
      </c>
      <c r="J427" s="28" t="s">
        <v>998</v>
      </c>
      <c r="K427" s="28" t="s">
        <v>91</v>
      </c>
      <c r="L427" s="45">
        <v>41625</v>
      </c>
      <c r="M427" s="80">
        <v>1919</v>
      </c>
      <c r="N427" s="7"/>
    </row>
    <row r="428" spans="1:14" ht="35.1" customHeight="1" x14ac:dyDescent="0.25">
      <c r="A428" s="8">
        <f t="shared" si="6"/>
        <v>420</v>
      </c>
      <c r="B428" s="8" t="s">
        <v>1399</v>
      </c>
      <c r="C428" s="73" t="s">
        <v>330</v>
      </c>
      <c r="D428" s="73" t="s">
        <v>329</v>
      </c>
      <c r="E428" s="44" t="s">
        <v>51</v>
      </c>
      <c r="F428" s="28" t="s">
        <v>1173</v>
      </c>
      <c r="G428" s="44" t="s">
        <v>51</v>
      </c>
      <c r="H428" s="44" t="s">
        <v>1174</v>
      </c>
      <c r="I428" s="30" t="s">
        <v>1175</v>
      </c>
      <c r="J428" s="28" t="s">
        <v>998</v>
      </c>
      <c r="K428" s="28" t="s">
        <v>91</v>
      </c>
      <c r="L428" s="45">
        <v>41625</v>
      </c>
      <c r="M428" s="80">
        <v>1919</v>
      </c>
      <c r="N428" s="7"/>
    </row>
    <row r="429" spans="1:14" ht="35.1" customHeight="1" x14ac:dyDescent="0.25">
      <c r="A429" s="8">
        <f t="shared" si="6"/>
        <v>421</v>
      </c>
      <c r="B429" s="8" t="s">
        <v>1399</v>
      </c>
      <c r="C429" s="73" t="s">
        <v>331</v>
      </c>
      <c r="D429" s="73" t="s">
        <v>329</v>
      </c>
      <c r="E429" s="44" t="s">
        <v>51</v>
      </c>
      <c r="F429" s="28" t="s">
        <v>1173</v>
      </c>
      <c r="G429" s="44" t="s">
        <v>51</v>
      </c>
      <c r="H429" s="44" t="s">
        <v>1174</v>
      </c>
      <c r="I429" s="30" t="s">
        <v>1175</v>
      </c>
      <c r="J429" s="28" t="s">
        <v>998</v>
      </c>
      <c r="K429" s="28" t="s">
        <v>91</v>
      </c>
      <c r="L429" s="45">
        <v>41625</v>
      </c>
      <c r="M429" s="80">
        <v>1919</v>
      </c>
      <c r="N429" s="7"/>
    </row>
    <row r="430" spans="1:14" ht="35.1" customHeight="1" x14ac:dyDescent="0.25">
      <c r="A430" s="8">
        <f t="shared" si="6"/>
        <v>422</v>
      </c>
      <c r="B430" s="8" t="s">
        <v>1399</v>
      </c>
      <c r="C430" s="73" t="s">
        <v>332</v>
      </c>
      <c r="D430" s="73" t="s">
        <v>333</v>
      </c>
      <c r="E430" s="44" t="s">
        <v>51</v>
      </c>
      <c r="F430" s="28" t="s">
        <v>54</v>
      </c>
      <c r="G430" s="44" t="s">
        <v>51</v>
      </c>
      <c r="H430" s="44" t="s">
        <v>1096</v>
      </c>
      <c r="I430" s="30" t="s">
        <v>1220</v>
      </c>
      <c r="J430" s="28" t="s">
        <v>998</v>
      </c>
      <c r="K430" s="28" t="s">
        <v>91</v>
      </c>
      <c r="L430" s="45">
        <v>41625</v>
      </c>
      <c r="M430" s="80">
        <v>1819</v>
      </c>
      <c r="N430" s="7"/>
    </row>
    <row r="431" spans="1:14" ht="35.1" customHeight="1" x14ac:dyDescent="0.25">
      <c r="A431" s="8">
        <f t="shared" si="6"/>
        <v>423</v>
      </c>
      <c r="B431" s="8" t="s">
        <v>1399</v>
      </c>
      <c r="C431" s="73" t="s">
        <v>334</v>
      </c>
      <c r="D431" s="73" t="s">
        <v>335</v>
      </c>
      <c r="E431" s="44" t="s">
        <v>1316</v>
      </c>
      <c r="F431" s="28" t="s">
        <v>54</v>
      </c>
      <c r="G431" s="44" t="s">
        <v>51</v>
      </c>
      <c r="H431" s="44" t="s">
        <v>1174</v>
      </c>
      <c r="I431" s="28" t="s">
        <v>1175</v>
      </c>
      <c r="J431" s="28" t="s">
        <v>998</v>
      </c>
      <c r="K431" s="28" t="s">
        <v>91</v>
      </c>
      <c r="L431" s="45">
        <v>41625</v>
      </c>
      <c r="M431" s="80">
        <v>1819</v>
      </c>
      <c r="N431" s="7"/>
    </row>
    <row r="432" spans="1:14" ht="35.1" customHeight="1" x14ac:dyDescent="0.25">
      <c r="A432" s="8">
        <f t="shared" si="6"/>
        <v>424</v>
      </c>
      <c r="B432" s="8" t="s">
        <v>1399</v>
      </c>
      <c r="C432" s="73" t="s">
        <v>336</v>
      </c>
      <c r="D432" s="73" t="s">
        <v>337</v>
      </c>
      <c r="E432" s="58" t="s">
        <v>51</v>
      </c>
      <c r="F432" s="29" t="s">
        <v>1173</v>
      </c>
      <c r="G432" s="58" t="s">
        <v>51</v>
      </c>
      <c r="H432" s="58" t="s">
        <v>1174</v>
      </c>
      <c r="I432" s="29" t="s">
        <v>1175</v>
      </c>
      <c r="J432" s="29" t="s">
        <v>1101</v>
      </c>
      <c r="K432" s="29" t="s">
        <v>91</v>
      </c>
      <c r="L432" s="59">
        <v>41625</v>
      </c>
      <c r="M432" s="80">
        <v>3080</v>
      </c>
      <c r="N432" s="7"/>
    </row>
    <row r="433" spans="1:14" ht="35.1" customHeight="1" x14ac:dyDescent="0.25">
      <c r="A433" s="8">
        <f t="shared" si="6"/>
        <v>425</v>
      </c>
      <c r="B433" s="8" t="s">
        <v>1399</v>
      </c>
      <c r="C433" s="73" t="s">
        <v>338</v>
      </c>
      <c r="D433" s="73" t="s">
        <v>339</v>
      </c>
      <c r="E433" s="44" t="s">
        <v>51</v>
      </c>
      <c r="F433" s="28" t="s">
        <v>1173</v>
      </c>
      <c r="G433" s="44" t="s">
        <v>51</v>
      </c>
      <c r="H433" s="44" t="s">
        <v>1174</v>
      </c>
      <c r="I433" s="28" t="s">
        <v>1220</v>
      </c>
      <c r="J433" s="28" t="s">
        <v>1101</v>
      </c>
      <c r="K433" s="28" t="s">
        <v>91</v>
      </c>
      <c r="L433" s="45">
        <v>41625</v>
      </c>
      <c r="M433" s="80">
        <v>2871.35</v>
      </c>
      <c r="N433" s="7"/>
    </row>
    <row r="434" spans="1:14" ht="35.1" customHeight="1" x14ac:dyDescent="0.25">
      <c r="A434" s="8">
        <f t="shared" si="6"/>
        <v>426</v>
      </c>
      <c r="B434" s="8" t="s">
        <v>1399</v>
      </c>
      <c r="C434" s="73" t="s">
        <v>340</v>
      </c>
      <c r="D434" s="73" t="s">
        <v>349</v>
      </c>
      <c r="E434" s="44" t="s">
        <v>1277</v>
      </c>
      <c r="F434" s="28" t="s">
        <v>1138</v>
      </c>
      <c r="G434" s="44" t="s">
        <v>51</v>
      </c>
      <c r="H434" s="44" t="s">
        <v>1174</v>
      </c>
      <c r="I434" s="28" t="s">
        <v>1220</v>
      </c>
      <c r="J434" s="28" t="s">
        <v>998</v>
      </c>
      <c r="K434" s="28" t="s">
        <v>91</v>
      </c>
      <c r="L434" s="45">
        <v>41625</v>
      </c>
      <c r="M434" s="80">
        <v>10999</v>
      </c>
      <c r="N434" s="7"/>
    </row>
    <row r="435" spans="1:14" ht="35.1" customHeight="1" x14ac:dyDescent="0.25">
      <c r="A435" s="8">
        <f t="shared" si="6"/>
        <v>427</v>
      </c>
      <c r="B435" s="8" t="s">
        <v>1399</v>
      </c>
      <c r="C435" s="73" t="s">
        <v>343</v>
      </c>
      <c r="D435" s="73" t="s">
        <v>344</v>
      </c>
      <c r="E435" s="44" t="s">
        <v>1277</v>
      </c>
      <c r="F435" s="28" t="s">
        <v>1138</v>
      </c>
      <c r="G435" s="44" t="s">
        <v>51</v>
      </c>
      <c r="H435" s="44" t="s">
        <v>1174</v>
      </c>
      <c r="I435" s="28" t="s">
        <v>1220</v>
      </c>
      <c r="J435" s="28" t="s">
        <v>998</v>
      </c>
      <c r="K435" s="28" t="s">
        <v>91</v>
      </c>
      <c r="L435" s="45">
        <v>41625</v>
      </c>
      <c r="M435" s="80">
        <v>1893.12</v>
      </c>
      <c r="N435" s="7"/>
    </row>
    <row r="436" spans="1:14" ht="35.1" customHeight="1" x14ac:dyDescent="0.25">
      <c r="A436" s="8">
        <f t="shared" si="6"/>
        <v>428</v>
      </c>
      <c r="B436" s="8" t="s">
        <v>1399</v>
      </c>
      <c r="C436" s="73" t="s">
        <v>345</v>
      </c>
      <c r="D436" s="73" t="s">
        <v>1102</v>
      </c>
      <c r="E436" s="44" t="s">
        <v>1277</v>
      </c>
      <c r="F436" s="28" t="s">
        <v>1138</v>
      </c>
      <c r="G436" s="44" t="s">
        <v>51</v>
      </c>
      <c r="H436" s="44" t="s">
        <v>1174</v>
      </c>
      <c r="I436" s="30" t="s">
        <v>1220</v>
      </c>
      <c r="J436" s="28" t="s">
        <v>998</v>
      </c>
      <c r="K436" s="28" t="s">
        <v>91</v>
      </c>
      <c r="L436" s="45">
        <v>41625</v>
      </c>
      <c r="M436" s="80">
        <v>915</v>
      </c>
      <c r="N436" s="7"/>
    </row>
    <row r="437" spans="1:14" ht="35.1" customHeight="1" x14ac:dyDescent="0.25">
      <c r="A437" s="8">
        <f t="shared" si="6"/>
        <v>429</v>
      </c>
      <c r="B437" s="8" t="s">
        <v>1399</v>
      </c>
      <c r="C437" s="73" t="s">
        <v>346</v>
      </c>
      <c r="D437" s="73" t="s">
        <v>347</v>
      </c>
      <c r="E437" s="44" t="s">
        <v>1278</v>
      </c>
      <c r="F437" s="28" t="s">
        <v>54</v>
      </c>
      <c r="G437" s="44" t="s">
        <v>51</v>
      </c>
      <c r="H437" s="44" t="s">
        <v>1174</v>
      </c>
      <c r="I437" s="28" t="s">
        <v>1220</v>
      </c>
      <c r="J437" s="28" t="s">
        <v>998</v>
      </c>
      <c r="K437" s="28" t="s">
        <v>91</v>
      </c>
      <c r="L437" s="45">
        <v>41625</v>
      </c>
      <c r="M437" s="80">
        <v>1081</v>
      </c>
      <c r="N437" s="7"/>
    </row>
    <row r="438" spans="1:14" ht="35.1" customHeight="1" x14ac:dyDescent="0.25">
      <c r="A438" s="8">
        <f t="shared" si="6"/>
        <v>430</v>
      </c>
      <c r="B438" s="8" t="s">
        <v>1399</v>
      </c>
      <c r="C438" s="73" t="s">
        <v>348</v>
      </c>
      <c r="D438" s="73" t="s">
        <v>1104</v>
      </c>
      <c r="E438" s="44" t="s">
        <v>1278</v>
      </c>
      <c r="F438" s="28" t="s">
        <v>54</v>
      </c>
      <c r="G438" s="44" t="s">
        <v>51</v>
      </c>
      <c r="H438" s="44" t="s">
        <v>1174</v>
      </c>
      <c r="I438" s="28" t="s">
        <v>1220</v>
      </c>
      <c r="J438" s="28" t="s">
        <v>998</v>
      </c>
      <c r="K438" s="28" t="s">
        <v>91</v>
      </c>
      <c r="L438" s="45">
        <v>41625</v>
      </c>
      <c r="M438" s="80">
        <v>587</v>
      </c>
      <c r="N438" s="7"/>
    </row>
    <row r="439" spans="1:14" ht="35.1" customHeight="1" x14ac:dyDescent="0.25">
      <c r="A439" s="8">
        <f t="shared" si="6"/>
        <v>431</v>
      </c>
      <c r="B439" s="8" t="s">
        <v>1399</v>
      </c>
      <c r="C439" s="73" t="s">
        <v>350</v>
      </c>
      <c r="D439" s="73" t="s">
        <v>351</v>
      </c>
      <c r="E439" s="44" t="s">
        <v>1278</v>
      </c>
      <c r="F439" s="28" t="s">
        <v>54</v>
      </c>
      <c r="G439" s="44" t="s">
        <v>51</v>
      </c>
      <c r="H439" s="44" t="s">
        <v>1174</v>
      </c>
      <c r="I439" s="28" t="s">
        <v>1220</v>
      </c>
      <c r="J439" s="28" t="s">
        <v>998</v>
      </c>
      <c r="K439" s="28" t="s">
        <v>91</v>
      </c>
      <c r="L439" s="45">
        <v>41625</v>
      </c>
      <c r="M439" s="80">
        <v>473</v>
      </c>
      <c r="N439" s="7"/>
    </row>
    <row r="440" spans="1:14" ht="35.1" customHeight="1" x14ac:dyDescent="0.25">
      <c r="A440" s="8">
        <f t="shared" si="6"/>
        <v>432</v>
      </c>
      <c r="B440" s="8" t="s">
        <v>1399</v>
      </c>
      <c r="C440" s="73" t="s">
        <v>352</v>
      </c>
      <c r="D440" s="73" t="s">
        <v>351</v>
      </c>
      <c r="E440" s="44" t="s">
        <v>51</v>
      </c>
      <c r="F440" s="28" t="s">
        <v>1173</v>
      </c>
      <c r="G440" s="44" t="s">
        <v>51</v>
      </c>
      <c r="H440" s="44" t="s">
        <v>1279</v>
      </c>
      <c r="I440" s="28" t="s">
        <v>1220</v>
      </c>
      <c r="J440" s="28" t="s">
        <v>1101</v>
      </c>
      <c r="K440" s="28" t="s">
        <v>91</v>
      </c>
      <c r="L440" s="45">
        <v>41625</v>
      </c>
      <c r="M440" s="80">
        <v>473</v>
      </c>
      <c r="N440" s="7"/>
    </row>
    <row r="441" spans="1:14" ht="35.1" customHeight="1" x14ac:dyDescent="0.25">
      <c r="A441" s="8">
        <f t="shared" si="6"/>
        <v>433</v>
      </c>
      <c r="B441" s="8" t="s">
        <v>1399</v>
      </c>
      <c r="C441" s="73" t="s">
        <v>357</v>
      </c>
      <c r="D441" s="73" t="s">
        <v>358</v>
      </c>
      <c r="E441" s="43" t="s">
        <v>118</v>
      </c>
      <c r="F441" s="8" t="s">
        <v>1177</v>
      </c>
      <c r="G441" s="43" t="s">
        <v>1251</v>
      </c>
      <c r="H441" s="43" t="s">
        <v>1031</v>
      </c>
      <c r="I441" s="8" t="s">
        <v>1214</v>
      </c>
      <c r="J441" s="8" t="s">
        <v>88</v>
      </c>
      <c r="K441" s="8" t="s">
        <v>57</v>
      </c>
      <c r="L441" s="11">
        <v>35989</v>
      </c>
      <c r="M441" s="80">
        <v>249</v>
      </c>
      <c r="N441" s="7"/>
    </row>
    <row r="442" spans="1:14" ht="35.1" customHeight="1" x14ac:dyDescent="0.25">
      <c r="A442" s="8">
        <f t="shared" si="6"/>
        <v>434</v>
      </c>
      <c r="B442" s="8" t="s">
        <v>1399</v>
      </c>
      <c r="C442" s="73" t="s">
        <v>359</v>
      </c>
      <c r="D442" s="73" t="s">
        <v>223</v>
      </c>
      <c r="E442" s="31" t="s">
        <v>1238</v>
      </c>
      <c r="F442" s="31" t="s">
        <v>54</v>
      </c>
      <c r="G442" s="31" t="s">
        <v>1239</v>
      </c>
      <c r="H442" s="31" t="s">
        <v>1031</v>
      </c>
      <c r="I442" s="18" t="s">
        <v>1227</v>
      </c>
      <c r="J442" s="18" t="s">
        <v>1240</v>
      </c>
      <c r="K442" s="18" t="s">
        <v>91</v>
      </c>
      <c r="L442" s="50">
        <v>42604</v>
      </c>
      <c r="M442" s="80">
        <v>112.7</v>
      </c>
      <c r="N442" s="7"/>
    </row>
    <row r="443" spans="1:14" ht="35.1" customHeight="1" x14ac:dyDescent="0.25">
      <c r="A443" s="8">
        <f t="shared" si="6"/>
        <v>435</v>
      </c>
      <c r="B443" s="8" t="s">
        <v>1399</v>
      </c>
      <c r="C443" s="73" t="s">
        <v>360</v>
      </c>
      <c r="D443" s="73" t="s">
        <v>361</v>
      </c>
      <c r="E443" s="31" t="s">
        <v>1238</v>
      </c>
      <c r="F443" s="31" t="s">
        <v>54</v>
      </c>
      <c r="G443" s="31" t="s">
        <v>1241</v>
      </c>
      <c r="H443" s="31" t="s">
        <v>1031</v>
      </c>
      <c r="I443" s="18" t="s">
        <v>1227</v>
      </c>
      <c r="J443" s="18" t="s">
        <v>1240</v>
      </c>
      <c r="K443" s="18" t="s">
        <v>91</v>
      </c>
      <c r="L443" s="50">
        <v>42604</v>
      </c>
      <c r="M443" s="80">
        <v>426</v>
      </c>
      <c r="N443" s="7"/>
    </row>
    <row r="444" spans="1:14" ht="35.1" customHeight="1" x14ac:dyDescent="0.25">
      <c r="A444" s="8">
        <f t="shared" si="6"/>
        <v>436</v>
      </c>
      <c r="B444" s="8" t="s">
        <v>1399</v>
      </c>
      <c r="C444" s="73" t="s">
        <v>362</v>
      </c>
      <c r="D444" s="73" t="s">
        <v>229</v>
      </c>
      <c r="E444" s="31" t="s">
        <v>1238</v>
      </c>
      <c r="F444" s="31" t="s">
        <v>54</v>
      </c>
      <c r="G444" s="31" t="s">
        <v>1242</v>
      </c>
      <c r="H444" s="31" t="s">
        <v>1031</v>
      </c>
      <c r="I444" s="18" t="s">
        <v>1227</v>
      </c>
      <c r="J444" s="18" t="s">
        <v>1240</v>
      </c>
      <c r="K444" s="18" t="s">
        <v>91</v>
      </c>
      <c r="L444" s="50">
        <v>42604</v>
      </c>
      <c r="M444" s="80">
        <v>110</v>
      </c>
      <c r="N444" s="7"/>
    </row>
    <row r="445" spans="1:14" ht="35.1" customHeight="1" x14ac:dyDescent="0.25">
      <c r="A445" s="8">
        <f t="shared" si="6"/>
        <v>437</v>
      </c>
      <c r="B445" s="8" t="s">
        <v>1399</v>
      </c>
      <c r="C445" s="73" t="s">
        <v>363</v>
      </c>
      <c r="D445" s="73" t="s">
        <v>364</v>
      </c>
      <c r="E445" s="31" t="s">
        <v>1238</v>
      </c>
      <c r="F445" s="31" t="s">
        <v>54</v>
      </c>
      <c r="G445" s="31" t="s">
        <v>1243</v>
      </c>
      <c r="H445" s="31" t="s">
        <v>1031</v>
      </c>
      <c r="I445" s="18" t="s">
        <v>1227</v>
      </c>
      <c r="J445" s="18" t="s">
        <v>1240</v>
      </c>
      <c r="K445" s="18" t="s">
        <v>91</v>
      </c>
      <c r="L445" s="50">
        <v>42604</v>
      </c>
      <c r="M445" s="80">
        <v>1220</v>
      </c>
      <c r="N445" s="7"/>
    </row>
    <row r="446" spans="1:14" ht="35.1" customHeight="1" x14ac:dyDescent="0.25">
      <c r="A446" s="8">
        <f t="shared" si="6"/>
        <v>438</v>
      </c>
      <c r="B446" s="8" t="s">
        <v>1399</v>
      </c>
      <c r="C446" s="73" t="s">
        <v>367</v>
      </c>
      <c r="D446" s="73" t="s">
        <v>368</v>
      </c>
      <c r="E446" s="31" t="s">
        <v>1238</v>
      </c>
      <c r="F446" s="31" t="s">
        <v>54</v>
      </c>
      <c r="G446" s="31" t="s">
        <v>1245</v>
      </c>
      <c r="H446" s="31" t="s">
        <v>1031</v>
      </c>
      <c r="I446" s="18" t="s">
        <v>1227</v>
      </c>
      <c r="J446" s="18" t="s">
        <v>1240</v>
      </c>
      <c r="K446" s="18" t="s">
        <v>91</v>
      </c>
      <c r="L446" s="50">
        <v>42604</v>
      </c>
      <c r="M446" s="80">
        <v>1220</v>
      </c>
      <c r="N446" s="7"/>
    </row>
    <row r="447" spans="1:14" ht="35.1" customHeight="1" x14ac:dyDescent="0.25">
      <c r="A447" s="8">
        <f t="shared" si="6"/>
        <v>439</v>
      </c>
      <c r="B447" s="8" t="s">
        <v>1399</v>
      </c>
      <c r="C447" s="73" t="s">
        <v>369</v>
      </c>
      <c r="D447" s="73" t="s">
        <v>370</v>
      </c>
      <c r="E447" s="31" t="s">
        <v>1238</v>
      </c>
      <c r="F447" s="31" t="s">
        <v>54</v>
      </c>
      <c r="G447" s="31" t="s">
        <v>1246</v>
      </c>
      <c r="H447" s="31" t="s">
        <v>1031</v>
      </c>
      <c r="I447" s="18" t="s">
        <v>1227</v>
      </c>
      <c r="J447" s="18" t="s">
        <v>1240</v>
      </c>
      <c r="K447" s="18" t="s">
        <v>91</v>
      </c>
      <c r="L447" s="50">
        <v>42604</v>
      </c>
      <c r="M447" s="80">
        <v>954</v>
      </c>
      <c r="N447" s="7"/>
    </row>
    <row r="448" spans="1:14" ht="35.1" customHeight="1" x14ac:dyDescent="0.25">
      <c r="A448" s="8">
        <f t="shared" si="6"/>
        <v>440</v>
      </c>
      <c r="B448" s="8" t="s">
        <v>1399</v>
      </c>
      <c r="C448" s="73" t="s">
        <v>371</v>
      </c>
      <c r="D448" s="73" t="s">
        <v>372</v>
      </c>
      <c r="E448" s="31" t="s">
        <v>1238</v>
      </c>
      <c r="F448" s="31" t="s">
        <v>54</v>
      </c>
      <c r="G448" s="31" t="s">
        <v>1245</v>
      </c>
      <c r="H448" s="31" t="s">
        <v>1031</v>
      </c>
      <c r="I448" s="18" t="s">
        <v>1227</v>
      </c>
      <c r="J448" s="18" t="s">
        <v>1240</v>
      </c>
      <c r="K448" s="18" t="s">
        <v>91</v>
      </c>
      <c r="L448" s="50">
        <v>42604</v>
      </c>
      <c r="M448" s="80">
        <v>580</v>
      </c>
      <c r="N448" s="7"/>
    </row>
    <row r="449" spans="1:14" ht="35.1" customHeight="1" x14ac:dyDescent="0.25">
      <c r="A449" s="8">
        <f t="shared" si="6"/>
        <v>441</v>
      </c>
      <c r="B449" s="8" t="s">
        <v>1399</v>
      </c>
      <c r="C449" s="73" t="s">
        <v>373</v>
      </c>
      <c r="D449" s="73" t="s">
        <v>374</v>
      </c>
      <c r="E449" s="31" t="s">
        <v>1238</v>
      </c>
      <c r="F449" s="31" t="s">
        <v>54</v>
      </c>
      <c r="G449" s="31" t="s">
        <v>1245</v>
      </c>
      <c r="H449" s="31" t="s">
        <v>1031</v>
      </c>
      <c r="I449" s="18" t="s">
        <v>1227</v>
      </c>
      <c r="J449" s="18" t="s">
        <v>1240</v>
      </c>
      <c r="K449" s="18" t="s">
        <v>91</v>
      </c>
      <c r="L449" s="50">
        <v>42604</v>
      </c>
      <c r="M449" s="80">
        <v>999.9</v>
      </c>
      <c r="N449" s="7"/>
    </row>
    <row r="450" spans="1:14" ht="35.1" customHeight="1" x14ac:dyDescent="0.25">
      <c r="A450" s="8">
        <f t="shared" si="6"/>
        <v>442</v>
      </c>
      <c r="B450" s="8" t="s">
        <v>1399</v>
      </c>
      <c r="C450" s="73" t="s">
        <v>375</v>
      </c>
      <c r="D450" s="73" t="s">
        <v>374</v>
      </c>
      <c r="E450" s="31" t="s">
        <v>1238</v>
      </c>
      <c r="F450" s="31" t="s">
        <v>54</v>
      </c>
      <c r="G450" s="31" t="s">
        <v>1245</v>
      </c>
      <c r="H450" s="31" t="s">
        <v>1031</v>
      </c>
      <c r="I450" s="18" t="s">
        <v>1227</v>
      </c>
      <c r="J450" s="18" t="s">
        <v>1240</v>
      </c>
      <c r="K450" s="18" t="s">
        <v>91</v>
      </c>
      <c r="L450" s="50">
        <v>42604</v>
      </c>
      <c r="M450" s="80">
        <v>999.9</v>
      </c>
      <c r="N450" s="7"/>
    </row>
    <row r="451" spans="1:14" ht="35.1" customHeight="1" x14ac:dyDescent="0.25">
      <c r="A451" s="8">
        <f t="shared" si="6"/>
        <v>443</v>
      </c>
      <c r="B451" s="8" t="s">
        <v>1399</v>
      </c>
      <c r="C451" s="73" t="s">
        <v>376</v>
      </c>
      <c r="D451" s="73" t="s">
        <v>377</v>
      </c>
      <c r="E451" s="44" t="s">
        <v>1247</v>
      </c>
      <c r="F451" s="28" t="s">
        <v>1151</v>
      </c>
      <c r="G451" s="44" t="s">
        <v>51</v>
      </c>
      <c r="H451" s="44" t="s">
        <v>997</v>
      </c>
      <c r="I451" s="28" t="s">
        <v>1220</v>
      </c>
      <c r="J451" s="28" t="s">
        <v>1240</v>
      </c>
      <c r="K451" s="28" t="s">
        <v>91</v>
      </c>
      <c r="L451" s="45">
        <v>41625</v>
      </c>
      <c r="M451" s="80">
        <v>1680</v>
      </c>
      <c r="N451" s="7"/>
    </row>
    <row r="452" spans="1:14" ht="35.1" customHeight="1" x14ac:dyDescent="0.25">
      <c r="A452" s="8">
        <f t="shared" si="6"/>
        <v>444</v>
      </c>
      <c r="B452" s="8" t="s">
        <v>1399</v>
      </c>
      <c r="C452" s="73" t="s">
        <v>378</v>
      </c>
      <c r="D452" s="73" t="s">
        <v>379</v>
      </c>
      <c r="E452" s="44" t="s">
        <v>1247</v>
      </c>
      <c r="F452" s="28" t="s">
        <v>1151</v>
      </c>
      <c r="G452" s="44" t="s">
        <v>51</v>
      </c>
      <c r="H452" s="44" t="s">
        <v>997</v>
      </c>
      <c r="I452" s="28" t="s">
        <v>1220</v>
      </c>
      <c r="J452" s="28" t="s">
        <v>1240</v>
      </c>
      <c r="K452" s="28" t="s">
        <v>91</v>
      </c>
      <c r="L452" s="45">
        <v>41625</v>
      </c>
      <c r="M452" s="80">
        <v>1890</v>
      </c>
      <c r="N452" s="7"/>
    </row>
    <row r="453" spans="1:14" ht="35.1" customHeight="1" x14ac:dyDescent="0.25">
      <c r="A453" s="8">
        <f t="shared" si="6"/>
        <v>445</v>
      </c>
      <c r="B453" s="8" t="s">
        <v>1399</v>
      </c>
      <c r="C453" s="73" t="s">
        <v>380</v>
      </c>
      <c r="D453" s="73" t="s">
        <v>381</v>
      </c>
      <c r="E453" s="44" t="s">
        <v>1247</v>
      </c>
      <c r="F453" s="28" t="s">
        <v>1151</v>
      </c>
      <c r="G453" s="44" t="s">
        <v>51</v>
      </c>
      <c r="H453" s="44" t="s">
        <v>997</v>
      </c>
      <c r="I453" s="28" t="s">
        <v>1220</v>
      </c>
      <c r="J453" s="28" t="s">
        <v>1240</v>
      </c>
      <c r="K453" s="28" t="s">
        <v>91</v>
      </c>
      <c r="L453" s="45">
        <v>41625</v>
      </c>
      <c r="M453" s="80">
        <v>1595</v>
      </c>
      <c r="N453" s="7"/>
    </row>
    <row r="454" spans="1:14" ht="35.1" customHeight="1" x14ac:dyDescent="0.25">
      <c r="A454" s="8">
        <f t="shared" si="6"/>
        <v>446</v>
      </c>
      <c r="B454" s="8" t="s">
        <v>1399</v>
      </c>
      <c r="C454" s="73" t="s">
        <v>382</v>
      </c>
      <c r="D454" s="73" t="s">
        <v>383</v>
      </c>
      <c r="E454" s="44" t="s">
        <v>1247</v>
      </c>
      <c r="F454" s="28" t="s">
        <v>1151</v>
      </c>
      <c r="G454" s="44" t="s">
        <v>51</v>
      </c>
      <c r="H454" s="44" t="s">
        <v>997</v>
      </c>
      <c r="I454" s="28" t="s">
        <v>1220</v>
      </c>
      <c r="J454" s="28" t="s">
        <v>1240</v>
      </c>
      <c r="K454" s="28" t="s">
        <v>91</v>
      </c>
      <c r="L454" s="45">
        <v>41625</v>
      </c>
      <c r="M454" s="80">
        <v>2499</v>
      </c>
      <c r="N454" s="7"/>
    </row>
    <row r="455" spans="1:14" ht="35.1" customHeight="1" x14ac:dyDescent="0.25">
      <c r="A455" s="8">
        <f t="shared" si="6"/>
        <v>447</v>
      </c>
      <c r="B455" s="8" t="s">
        <v>1399</v>
      </c>
      <c r="C455" s="76" t="s">
        <v>384</v>
      </c>
      <c r="D455" s="73" t="s">
        <v>385</v>
      </c>
      <c r="E455" s="44" t="s">
        <v>1248</v>
      </c>
      <c r="F455" s="44" t="s">
        <v>54</v>
      </c>
      <c r="G455" s="44" t="s">
        <v>51</v>
      </c>
      <c r="H455" s="44" t="s">
        <v>1174</v>
      </c>
      <c r="I455" s="30" t="s">
        <v>1220</v>
      </c>
      <c r="J455" s="28" t="s">
        <v>1240</v>
      </c>
      <c r="K455" s="28" t="s">
        <v>91</v>
      </c>
      <c r="L455" s="45">
        <v>41625</v>
      </c>
      <c r="M455" s="80">
        <v>949</v>
      </c>
      <c r="N455" s="7"/>
    </row>
    <row r="456" spans="1:14" ht="35.1" customHeight="1" x14ac:dyDescent="0.25">
      <c r="A456" s="8">
        <f t="shared" si="6"/>
        <v>448</v>
      </c>
      <c r="B456" s="8" t="s">
        <v>1399</v>
      </c>
      <c r="C456" s="73" t="s">
        <v>386</v>
      </c>
      <c r="D456" s="73" t="s">
        <v>387</v>
      </c>
      <c r="E456" s="44" t="s">
        <v>1248</v>
      </c>
      <c r="F456" s="44" t="s">
        <v>54</v>
      </c>
      <c r="G456" s="44" t="s">
        <v>51</v>
      </c>
      <c r="H456" s="44" t="s">
        <v>1174</v>
      </c>
      <c r="I456" s="30" t="s">
        <v>1220</v>
      </c>
      <c r="J456" s="28" t="s">
        <v>1240</v>
      </c>
      <c r="K456" s="28" t="s">
        <v>91</v>
      </c>
      <c r="L456" s="45">
        <v>41625</v>
      </c>
      <c r="M456" s="80">
        <v>3758.4</v>
      </c>
      <c r="N456" s="7"/>
    </row>
    <row r="457" spans="1:14" ht="35.1" customHeight="1" x14ac:dyDescent="0.25">
      <c r="A457" s="8">
        <f t="shared" si="6"/>
        <v>449</v>
      </c>
      <c r="B457" s="8" t="s">
        <v>1399</v>
      </c>
      <c r="C457" s="73" t="s">
        <v>388</v>
      </c>
      <c r="D457" s="73" t="s">
        <v>387</v>
      </c>
      <c r="E457" s="44" t="s">
        <v>1248</v>
      </c>
      <c r="F457" s="44" t="s">
        <v>54</v>
      </c>
      <c r="G457" s="44" t="s">
        <v>51</v>
      </c>
      <c r="H457" s="44" t="s">
        <v>1174</v>
      </c>
      <c r="I457" s="28" t="s">
        <v>1220</v>
      </c>
      <c r="J457" s="28" t="s">
        <v>1240</v>
      </c>
      <c r="K457" s="28" t="s">
        <v>91</v>
      </c>
      <c r="L457" s="45">
        <v>41625</v>
      </c>
      <c r="M457" s="80">
        <v>3758.4</v>
      </c>
      <c r="N457" s="7"/>
    </row>
    <row r="458" spans="1:14" ht="35.1" customHeight="1" x14ac:dyDescent="0.25">
      <c r="A458" s="8">
        <f t="shared" si="6"/>
        <v>450</v>
      </c>
      <c r="B458" s="8" t="s">
        <v>1399</v>
      </c>
      <c r="C458" s="73" t="s">
        <v>389</v>
      </c>
      <c r="D458" s="73" t="s">
        <v>390</v>
      </c>
      <c r="E458" s="44" t="s">
        <v>1248</v>
      </c>
      <c r="F458" s="44" t="s">
        <v>54</v>
      </c>
      <c r="G458" s="44" t="s">
        <v>51</v>
      </c>
      <c r="H458" s="44" t="s">
        <v>1174</v>
      </c>
      <c r="I458" s="28" t="s">
        <v>1220</v>
      </c>
      <c r="J458" s="28" t="s">
        <v>1240</v>
      </c>
      <c r="K458" s="28" t="s">
        <v>91</v>
      </c>
      <c r="L458" s="45">
        <v>41625</v>
      </c>
      <c r="M458" s="80">
        <v>1299</v>
      </c>
      <c r="N458" s="7"/>
    </row>
    <row r="459" spans="1:14" ht="35.1" customHeight="1" x14ac:dyDescent="0.25">
      <c r="A459" s="8">
        <f t="shared" ref="A459:A522" si="7">+A458+1</f>
        <v>451</v>
      </c>
      <c r="B459" s="8" t="s">
        <v>1399</v>
      </c>
      <c r="C459" s="73" t="s">
        <v>391</v>
      </c>
      <c r="D459" s="73" t="s">
        <v>392</v>
      </c>
      <c r="E459" s="44" t="s">
        <v>51</v>
      </c>
      <c r="F459" s="44" t="s">
        <v>54</v>
      </c>
      <c r="G459" s="44" t="s">
        <v>51</v>
      </c>
      <c r="H459" s="44" t="s">
        <v>1174</v>
      </c>
      <c r="I459" s="28" t="s">
        <v>1220</v>
      </c>
      <c r="J459" s="28" t="s">
        <v>1240</v>
      </c>
      <c r="K459" s="28" t="s">
        <v>91</v>
      </c>
      <c r="L459" s="45">
        <v>41625</v>
      </c>
      <c r="M459" s="80">
        <v>11999</v>
      </c>
      <c r="N459" s="7"/>
    </row>
    <row r="460" spans="1:14" ht="35.1" customHeight="1" x14ac:dyDescent="0.25">
      <c r="A460" s="8">
        <f t="shared" si="7"/>
        <v>452</v>
      </c>
      <c r="B460" s="8" t="s">
        <v>1399</v>
      </c>
      <c r="C460" s="73" t="s">
        <v>393</v>
      </c>
      <c r="D460" s="73" t="s">
        <v>394</v>
      </c>
      <c r="E460" s="44" t="s">
        <v>1249</v>
      </c>
      <c r="F460" s="44" t="s">
        <v>54</v>
      </c>
      <c r="G460" s="44" t="s">
        <v>51</v>
      </c>
      <c r="H460" s="44" t="s">
        <v>1174</v>
      </c>
      <c r="I460" s="28" t="s">
        <v>1220</v>
      </c>
      <c r="J460" s="28" t="s">
        <v>1240</v>
      </c>
      <c r="K460" s="28" t="s">
        <v>91</v>
      </c>
      <c r="L460" s="45">
        <v>41625</v>
      </c>
      <c r="M460" s="80">
        <v>13070.88</v>
      </c>
      <c r="N460" s="7"/>
    </row>
    <row r="461" spans="1:14" ht="35.1" customHeight="1" x14ac:dyDescent="0.25">
      <c r="A461" s="8">
        <f t="shared" si="7"/>
        <v>453</v>
      </c>
      <c r="B461" s="8" t="s">
        <v>1399</v>
      </c>
      <c r="C461" s="73" t="s">
        <v>395</v>
      </c>
      <c r="D461" s="73" t="s">
        <v>396</v>
      </c>
      <c r="E461" s="31" t="s">
        <v>51</v>
      </c>
      <c r="F461" s="31" t="s">
        <v>54</v>
      </c>
      <c r="G461" s="31" t="s">
        <v>51</v>
      </c>
      <c r="H461" s="31" t="s">
        <v>1174</v>
      </c>
      <c r="I461" s="18" t="s">
        <v>1359</v>
      </c>
      <c r="J461" s="18" t="s">
        <v>1240</v>
      </c>
      <c r="K461" s="18" t="s">
        <v>91</v>
      </c>
      <c r="L461" s="50">
        <v>42623</v>
      </c>
      <c r="M461" s="80">
        <v>13070.88</v>
      </c>
      <c r="N461" s="7"/>
    </row>
    <row r="462" spans="1:14" ht="35.1" customHeight="1" x14ac:dyDescent="0.25">
      <c r="A462" s="8">
        <f t="shared" si="7"/>
        <v>454</v>
      </c>
      <c r="B462" s="8" t="s">
        <v>1399</v>
      </c>
      <c r="C462" s="73" t="s">
        <v>400</v>
      </c>
      <c r="D462" s="73" t="s">
        <v>401</v>
      </c>
      <c r="E462" s="31" t="s">
        <v>51</v>
      </c>
      <c r="F462" s="31" t="s">
        <v>54</v>
      </c>
      <c r="G462" s="31" t="s">
        <v>51</v>
      </c>
      <c r="H462" s="31" t="s">
        <v>1174</v>
      </c>
      <c r="I462" s="18" t="s">
        <v>1359</v>
      </c>
      <c r="J462" s="18" t="s">
        <v>1240</v>
      </c>
      <c r="K462" s="18" t="s">
        <v>91</v>
      </c>
      <c r="L462" s="50">
        <v>42623</v>
      </c>
      <c r="M462" s="80">
        <v>1799</v>
      </c>
      <c r="N462" s="7"/>
    </row>
    <row r="463" spans="1:14" ht="35.1" customHeight="1" x14ac:dyDescent="0.25">
      <c r="A463" s="8">
        <f t="shared" si="7"/>
        <v>455</v>
      </c>
      <c r="B463" s="8" t="s">
        <v>1399</v>
      </c>
      <c r="C463" s="73" t="s">
        <v>402</v>
      </c>
      <c r="D463" s="73" t="s">
        <v>403</v>
      </c>
      <c r="E463" s="31" t="s">
        <v>51</v>
      </c>
      <c r="F463" s="31" t="s">
        <v>54</v>
      </c>
      <c r="G463" s="31" t="s">
        <v>51</v>
      </c>
      <c r="H463" s="31" t="s">
        <v>1174</v>
      </c>
      <c r="I463" s="18" t="s">
        <v>1359</v>
      </c>
      <c r="J463" s="18" t="s">
        <v>1240</v>
      </c>
      <c r="K463" s="18" t="s">
        <v>91</v>
      </c>
      <c r="L463" s="50">
        <v>42623</v>
      </c>
      <c r="M463" s="80">
        <v>1449</v>
      </c>
      <c r="N463" s="7"/>
    </row>
    <row r="464" spans="1:14" ht="35.1" customHeight="1" x14ac:dyDescent="0.25">
      <c r="A464" s="8">
        <f t="shared" si="7"/>
        <v>456</v>
      </c>
      <c r="B464" s="8" t="s">
        <v>1399</v>
      </c>
      <c r="C464" s="73" t="s">
        <v>404</v>
      </c>
      <c r="D464" s="73" t="s">
        <v>405</v>
      </c>
      <c r="E464" s="43" t="s">
        <v>51</v>
      </c>
      <c r="F464" s="43" t="s">
        <v>54</v>
      </c>
      <c r="G464" s="43" t="s">
        <v>51</v>
      </c>
      <c r="H464" s="43" t="s">
        <v>1174</v>
      </c>
      <c r="I464" s="8" t="s">
        <v>1359</v>
      </c>
      <c r="J464" s="8" t="s">
        <v>1240</v>
      </c>
      <c r="K464" s="8" t="s">
        <v>91</v>
      </c>
      <c r="L464" s="11">
        <v>43018</v>
      </c>
      <c r="M464" s="80">
        <v>6899</v>
      </c>
      <c r="N464" s="7"/>
    </row>
    <row r="465" spans="1:14" ht="35.1" customHeight="1" x14ac:dyDescent="0.25">
      <c r="A465" s="8">
        <f t="shared" si="7"/>
        <v>457</v>
      </c>
      <c r="B465" s="8" t="s">
        <v>1399</v>
      </c>
      <c r="C465" s="73" t="s">
        <v>406</v>
      </c>
      <c r="D465" s="73" t="s">
        <v>385</v>
      </c>
      <c r="E465" s="43" t="s">
        <v>51</v>
      </c>
      <c r="F465" s="43" t="s">
        <v>54</v>
      </c>
      <c r="G465" s="43" t="s">
        <v>51</v>
      </c>
      <c r="H465" s="43" t="s">
        <v>1174</v>
      </c>
      <c r="I465" s="8" t="s">
        <v>1359</v>
      </c>
      <c r="J465" s="8" t="s">
        <v>1240</v>
      </c>
      <c r="K465" s="8" t="s">
        <v>91</v>
      </c>
      <c r="L465" s="11">
        <v>43018</v>
      </c>
      <c r="M465" s="80">
        <v>899</v>
      </c>
      <c r="N465" s="7"/>
    </row>
    <row r="466" spans="1:14" ht="35.1" customHeight="1" x14ac:dyDescent="0.25">
      <c r="A466" s="8">
        <f t="shared" si="7"/>
        <v>458</v>
      </c>
      <c r="B466" s="8" t="s">
        <v>1399</v>
      </c>
      <c r="C466" s="73" t="s">
        <v>407</v>
      </c>
      <c r="D466" s="73" t="s">
        <v>408</v>
      </c>
      <c r="E466" s="43" t="s">
        <v>51</v>
      </c>
      <c r="F466" s="43" t="s">
        <v>54</v>
      </c>
      <c r="G466" s="43" t="s">
        <v>51</v>
      </c>
      <c r="H466" s="43" t="s">
        <v>1174</v>
      </c>
      <c r="I466" s="8" t="s">
        <v>1359</v>
      </c>
      <c r="J466" s="8" t="s">
        <v>1240</v>
      </c>
      <c r="K466" s="8" t="s">
        <v>91</v>
      </c>
      <c r="L466" s="11">
        <v>43018</v>
      </c>
      <c r="M466" s="80">
        <v>899</v>
      </c>
      <c r="N466" s="7"/>
    </row>
    <row r="467" spans="1:14" ht="35.1" customHeight="1" x14ac:dyDescent="0.25">
      <c r="A467" s="8">
        <f t="shared" si="7"/>
        <v>459</v>
      </c>
      <c r="B467" s="8" t="s">
        <v>1399</v>
      </c>
      <c r="C467" s="73" t="s">
        <v>409</v>
      </c>
      <c r="D467" s="73" t="s">
        <v>410</v>
      </c>
      <c r="E467" s="43" t="s">
        <v>51</v>
      </c>
      <c r="F467" s="43" t="s">
        <v>54</v>
      </c>
      <c r="G467" s="43" t="s">
        <v>51</v>
      </c>
      <c r="H467" s="43" t="s">
        <v>1174</v>
      </c>
      <c r="I467" s="8" t="s">
        <v>1359</v>
      </c>
      <c r="J467" s="8" t="s">
        <v>1240</v>
      </c>
      <c r="K467" s="8" t="s">
        <v>91</v>
      </c>
      <c r="L467" s="11">
        <v>43018</v>
      </c>
      <c r="M467" s="80">
        <v>1799</v>
      </c>
      <c r="N467" s="7"/>
    </row>
    <row r="468" spans="1:14" ht="35.1" customHeight="1" x14ac:dyDescent="0.25">
      <c r="A468" s="8">
        <f t="shared" si="7"/>
        <v>460</v>
      </c>
      <c r="B468" s="8" t="s">
        <v>1399</v>
      </c>
      <c r="C468" s="73" t="s">
        <v>411</v>
      </c>
      <c r="D468" s="73" t="s">
        <v>412</v>
      </c>
      <c r="E468" s="43" t="s">
        <v>51</v>
      </c>
      <c r="F468" s="43" t="s">
        <v>54</v>
      </c>
      <c r="G468" s="43" t="s">
        <v>51</v>
      </c>
      <c r="H468" s="43" t="s">
        <v>1174</v>
      </c>
      <c r="I468" s="8" t="s">
        <v>1359</v>
      </c>
      <c r="J468" s="8" t="s">
        <v>1240</v>
      </c>
      <c r="K468" s="8" t="s">
        <v>91</v>
      </c>
      <c r="L468" s="11">
        <v>43018</v>
      </c>
      <c r="M468" s="80">
        <v>1799</v>
      </c>
      <c r="N468" s="7"/>
    </row>
    <row r="469" spans="1:14" ht="35.1" customHeight="1" x14ac:dyDescent="0.25">
      <c r="A469" s="8">
        <f t="shared" si="7"/>
        <v>461</v>
      </c>
      <c r="B469" s="8" t="s">
        <v>1399</v>
      </c>
      <c r="C469" s="73" t="s">
        <v>413</v>
      </c>
      <c r="D469" s="73" t="s">
        <v>414</v>
      </c>
      <c r="E469" s="43" t="s">
        <v>51</v>
      </c>
      <c r="F469" s="8" t="s">
        <v>1299</v>
      </c>
      <c r="G469" s="43" t="s">
        <v>51</v>
      </c>
      <c r="H469" s="43" t="s">
        <v>1174</v>
      </c>
      <c r="I469" s="8" t="s">
        <v>1227</v>
      </c>
      <c r="J469" s="8" t="s">
        <v>1240</v>
      </c>
      <c r="K469" s="8" t="s">
        <v>91</v>
      </c>
      <c r="L469" s="11">
        <v>43018</v>
      </c>
      <c r="M469" s="80">
        <v>6899</v>
      </c>
      <c r="N469" s="7"/>
    </row>
    <row r="470" spans="1:14" ht="35.1" customHeight="1" x14ac:dyDescent="0.25">
      <c r="A470" s="8">
        <f t="shared" si="7"/>
        <v>462</v>
      </c>
      <c r="B470" s="8" t="s">
        <v>1399</v>
      </c>
      <c r="C470" s="73" t="s">
        <v>415</v>
      </c>
      <c r="D470" s="73" t="s">
        <v>416</v>
      </c>
      <c r="E470" s="43" t="s">
        <v>1134</v>
      </c>
      <c r="F470" s="8" t="s">
        <v>1045</v>
      </c>
      <c r="G470" s="43" t="s">
        <v>1135</v>
      </c>
      <c r="H470" s="43" t="s">
        <v>122</v>
      </c>
      <c r="I470" s="8" t="s">
        <v>1136</v>
      </c>
      <c r="J470" s="8" t="s">
        <v>998</v>
      </c>
      <c r="K470" s="8" t="s">
        <v>91</v>
      </c>
      <c r="L470" s="11">
        <v>43018</v>
      </c>
      <c r="M470" s="80">
        <v>3530</v>
      </c>
      <c r="N470" s="7"/>
    </row>
    <row r="471" spans="1:14" ht="35.1" customHeight="1" x14ac:dyDescent="0.25">
      <c r="A471" s="8">
        <f t="shared" si="7"/>
        <v>463</v>
      </c>
      <c r="B471" s="8" t="s">
        <v>1399</v>
      </c>
      <c r="C471" s="73" t="s">
        <v>417</v>
      </c>
      <c r="D471" s="73" t="s">
        <v>418</v>
      </c>
      <c r="E471" s="43" t="s">
        <v>1134</v>
      </c>
      <c r="F471" s="8" t="s">
        <v>1045</v>
      </c>
      <c r="G471" s="43" t="s">
        <v>1135</v>
      </c>
      <c r="H471" s="43" t="s">
        <v>122</v>
      </c>
      <c r="I471" s="8" t="s">
        <v>1136</v>
      </c>
      <c r="J471" s="8" t="s">
        <v>998</v>
      </c>
      <c r="K471" s="8" t="s">
        <v>91</v>
      </c>
      <c r="L471" s="11">
        <v>43018</v>
      </c>
      <c r="M471" s="80">
        <v>535</v>
      </c>
      <c r="N471" s="7"/>
    </row>
    <row r="472" spans="1:14" ht="35.1" customHeight="1" x14ac:dyDescent="0.25">
      <c r="A472" s="8">
        <f t="shared" si="7"/>
        <v>464</v>
      </c>
      <c r="B472" s="8" t="s">
        <v>1399</v>
      </c>
      <c r="C472" s="73" t="s">
        <v>419</v>
      </c>
      <c r="D472" s="73" t="s">
        <v>418</v>
      </c>
      <c r="E472" s="43" t="s">
        <v>1134</v>
      </c>
      <c r="F472" s="8" t="s">
        <v>1045</v>
      </c>
      <c r="G472" s="43" t="s">
        <v>1135</v>
      </c>
      <c r="H472" s="43" t="s">
        <v>122</v>
      </c>
      <c r="I472" s="8" t="s">
        <v>1136</v>
      </c>
      <c r="J472" s="8" t="s">
        <v>998</v>
      </c>
      <c r="K472" s="8" t="s">
        <v>91</v>
      </c>
      <c r="L472" s="11">
        <v>43018</v>
      </c>
      <c r="M472" s="80">
        <v>535</v>
      </c>
      <c r="N472" s="7"/>
    </row>
    <row r="473" spans="1:14" ht="35.1" customHeight="1" x14ac:dyDescent="0.25">
      <c r="A473" s="8">
        <f t="shared" si="7"/>
        <v>465</v>
      </c>
      <c r="B473" s="8" t="s">
        <v>1399</v>
      </c>
      <c r="C473" s="73" t="s">
        <v>420</v>
      </c>
      <c r="D473" s="73" t="s">
        <v>418</v>
      </c>
      <c r="E473" s="43" t="s">
        <v>1134</v>
      </c>
      <c r="F473" s="8" t="s">
        <v>1045</v>
      </c>
      <c r="G473" s="43" t="s">
        <v>1135</v>
      </c>
      <c r="H473" s="43" t="s">
        <v>122</v>
      </c>
      <c r="I473" s="8" t="s">
        <v>1136</v>
      </c>
      <c r="J473" s="8" t="s">
        <v>998</v>
      </c>
      <c r="K473" s="8" t="s">
        <v>91</v>
      </c>
      <c r="L473" s="11">
        <v>43018</v>
      </c>
      <c r="M473" s="80">
        <v>535</v>
      </c>
      <c r="N473" s="7"/>
    </row>
    <row r="474" spans="1:14" ht="35.1" customHeight="1" x14ac:dyDescent="0.25">
      <c r="A474" s="8">
        <f t="shared" si="7"/>
        <v>466</v>
      </c>
      <c r="B474" s="8" t="s">
        <v>1399</v>
      </c>
      <c r="C474" s="73" t="s">
        <v>421</v>
      </c>
      <c r="D474" s="73" t="s">
        <v>418</v>
      </c>
      <c r="E474" s="43" t="s">
        <v>1134</v>
      </c>
      <c r="F474" s="8" t="s">
        <v>1045</v>
      </c>
      <c r="G474" s="43" t="s">
        <v>1135</v>
      </c>
      <c r="H474" s="43" t="s">
        <v>122</v>
      </c>
      <c r="I474" s="8" t="s">
        <v>1136</v>
      </c>
      <c r="J474" s="8" t="s">
        <v>998</v>
      </c>
      <c r="K474" s="8" t="s">
        <v>91</v>
      </c>
      <c r="L474" s="11">
        <v>43018</v>
      </c>
      <c r="M474" s="80">
        <v>535</v>
      </c>
      <c r="N474" s="7"/>
    </row>
    <row r="475" spans="1:14" ht="35.1" customHeight="1" x14ac:dyDescent="0.25">
      <c r="A475" s="8">
        <f t="shared" si="7"/>
        <v>467</v>
      </c>
      <c r="B475" s="8" t="s">
        <v>1399</v>
      </c>
      <c r="C475" s="73" t="s">
        <v>422</v>
      </c>
      <c r="D475" s="73" t="s">
        <v>418</v>
      </c>
      <c r="E475" s="43" t="s">
        <v>1134</v>
      </c>
      <c r="F475" s="8" t="s">
        <v>1045</v>
      </c>
      <c r="G475" s="43" t="s">
        <v>1135</v>
      </c>
      <c r="H475" s="43" t="s">
        <v>122</v>
      </c>
      <c r="I475" s="8" t="s">
        <v>1136</v>
      </c>
      <c r="J475" s="8" t="s">
        <v>998</v>
      </c>
      <c r="K475" s="8" t="s">
        <v>91</v>
      </c>
      <c r="L475" s="11">
        <v>43018</v>
      </c>
      <c r="M475" s="80">
        <v>535</v>
      </c>
      <c r="N475" s="7"/>
    </row>
    <row r="476" spans="1:14" ht="35.1" customHeight="1" x14ac:dyDescent="0.25">
      <c r="A476" s="8">
        <f t="shared" si="7"/>
        <v>468</v>
      </c>
      <c r="B476" s="8" t="s">
        <v>1399</v>
      </c>
      <c r="C476" s="73" t="s">
        <v>423</v>
      </c>
      <c r="D476" s="73" t="s">
        <v>418</v>
      </c>
      <c r="E476" s="43" t="s">
        <v>1134</v>
      </c>
      <c r="F476" s="8" t="s">
        <v>1045</v>
      </c>
      <c r="G476" s="43" t="s">
        <v>1135</v>
      </c>
      <c r="H476" s="43" t="s">
        <v>122</v>
      </c>
      <c r="I476" s="8" t="s">
        <v>1136</v>
      </c>
      <c r="J476" s="8" t="s">
        <v>998</v>
      </c>
      <c r="K476" s="8" t="s">
        <v>91</v>
      </c>
      <c r="L476" s="11">
        <v>43018</v>
      </c>
      <c r="M476" s="80">
        <v>535</v>
      </c>
      <c r="N476" s="7"/>
    </row>
    <row r="477" spans="1:14" ht="35.1" customHeight="1" x14ac:dyDescent="0.25">
      <c r="A477" s="8">
        <f t="shared" si="7"/>
        <v>469</v>
      </c>
      <c r="B477" s="8" t="s">
        <v>1399</v>
      </c>
      <c r="C477" s="73" t="s">
        <v>424</v>
      </c>
      <c r="D477" s="73" t="s">
        <v>418</v>
      </c>
      <c r="E477" s="43" t="s">
        <v>1134</v>
      </c>
      <c r="F477" s="8" t="s">
        <v>1045</v>
      </c>
      <c r="G477" s="43" t="s">
        <v>1135</v>
      </c>
      <c r="H477" s="43" t="s">
        <v>122</v>
      </c>
      <c r="I477" s="8" t="s">
        <v>1136</v>
      </c>
      <c r="J477" s="8" t="s">
        <v>998</v>
      </c>
      <c r="K477" s="8" t="s">
        <v>91</v>
      </c>
      <c r="L477" s="11">
        <v>43018</v>
      </c>
      <c r="M477" s="80">
        <v>535</v>
      </c>
      <c r="N477" s="7"/>
    </row>
    <row r="478" spans="1:14" ht="35.1" customHeight="1" x14ac:dyDescent="0.25">
      <c r="A478" s="8">
        <f t="shared" si="7"/>
        <v>470</v>
      </c>
      <c r="B478" s="8" t="s">
        <v>1399</v>
      </c>
      <c r="C478" s="73" t="s">
        <v>425</v>
      </c>
      <c r="D478" s="73" t="s">
        <v>418</v>
      </c>
      <c r="E478" s="43" t="s">
        <v>1134</v>
      </c>
      <c r="F478" s="8" t="s">
        <v>1045</v>
      </c>
      <c r="G478" s="43" t="s">
        <v>1135</v>
      </c>
      <c r="H478" s="43" t="s">
        <v>122</v>
      </c>
      <c r="I478" s="8" t="s">
        <v>1136</v>
      </c>
      <c r="J478" s="8" t="s">
        <v>998</v>
      </c>
      <c r="K478" s="8" t="s">
        <v>91</v>
      </c>
      <c r="L478" s="11">
        <v>43018</v>
      </c>
      <c r="M478" s="80">
        <v>535</v>
      </c>
      <c r="N478" s="7"/>
    </row>
    <row r="479" spans="1:14" ht="35.1" customHeight="1" x14ac:dyDescent="0.25">
      <c r="A479" s="8">
        <f t="shared" si="7"/>
        <v>471</v>
      </c>
      <c r="B479" s="8" t="s">
        <v>1399</v>
      </c>
      <c r="C479" s="73" t="s">
        <v>429</v>
      </c>
      <c r="D479" s="73" t="s">
        <v>430</v>
      </c>
      <c r="E479" s="43" t="s">
        <v>1197</v>
      </c>
      <c r="F479" s="8" t="s">
        <v>54</v>
      </c>
      <c r="G479" s="8" t="s">
        <v>51</v>
      </c>
      <c r="H479" s="43" t="s">
        <v>1139</v>
      </c>
      <c r="I479" s="8" t="s">
        <v>1337</v>
      </c>
      <c r="J479" s="8" t="s">
        <v>998</v>
      </c>
      <c r="K479" s="8" t="s">
        <v>57</v>
      </c>
      <c r="L479" s="11">
        <v>35920</v>
      </c>
      <c r="M479" s="80">
        <v>1299</v>
      </c>
      <c r="N479" s="7"/>
    </row>
    <row r="480" spans="1:14" ht="35.1" customHeight="1" x14ac:dyDescent="0.25">
      <c r="A480" s="8">
        <f t="shared" si="7"/>
        <v>472</v>
      </c>
      <c r="B480" s="8" t="s">
        <v>1399</v>
      </c>
      <c r="C480" s="73" t="s">
        <v>431</v>
      </c>
      <c r="D480" s="73" t="s">
        <v>432</v>
      </c>
      <c r="E480" s="43" t="s">
        <v>51</v>
      </c>
      <c r="F480" s="8" t="s">
        <v>54</v>
      </c>
      <c r="G480" s="43" t="s">
        <v>51</v>
      </c>
      <c r="H480" s="43" t="s">
        <v>1152</v>
      </c>
      <c r="I480" s="8" t="s">
        <v>1337</v>
      </c>
      <c r="J480" s="8" t="s">
        <v>998</v>
      </c>
      <c r="K480" s="8" t="s">
        <v>57</v>
      </c>
      <c r="L480" s="11">
        <v>36068</v>
      </c>
      <c r="M480" s="80">
        <v>439.99</v>
      </c>
      <c r="N480" s="7"/>
    </row>
    <row r="481" spans="1:14" ht="35.1" customHeight="1" x14ac:dyDescent="0.25">
      <c r="A481" s="8">
        <f t="shared" si="7"/>
        <v>473</v>
      </c>
      <c r="B481" s="8" t="s">
        <v>1399</v>
      </c>
      <c r="C481" s="73" t="s">
        <v>433</v>
      </c>
      <c r="D481" s="73" t="s">
        <v>434</v>
      </c>
      <c r="E481" s="43" t="s">
        <v>1134</v>
      </c>
      <c r="F481" s="8" t="s">
        <v>1045</v>
      </c>
      <c r="G481" s="43" t="s">
        <v>1135</v>
      </c>
      <c r="H481" s="43" t="s">
        <v>122</v>
      </c>
      <c r="I481" s="8" t="s">
        <v>1136</v>
      </c>
      <c r="J481" s="8" t="s">
        <v>998</v>
      </c>
      <c r="K481" s="8" t="s">
        <v>91</v>
      </c>
      <c r="L481" s="11">
        <v>43025</v>
      </c>
      <c r="M481" s="80">
        <v>440</v>
      </c>
      <c r="N481" s="7"/>
    </row>
    <row r="482" spans="1:14" ht="35.1" customHeight="1" x14ac:dyDescent="0.25">
      <c r="A482" s="8">
        <f t="shared" si="7"/>
        <v>474</v>
      </c>
      <c r="B482" s="8" t="s">
        <v>1399</v>
      </c>
      <c r="C482" s="73" t="s">
        <v>435</v>
      </c>
      <c r="D482" s="73" t="s">
        <v>432</v>
      </c>
      <c r="E482" s="43" t="s">
        <v>1134</v>
      </c>
      <c r="F482" s="8" t="s">
        <v>1045</v>
      </c>
      <c r="G482" s="43" t="s">
        <v>1135</v>
      </c>
      <c r="H482" s="43" t="s">
        <v>122</v>
      </c>
      <c r="I482" s="8" t="s">
        <v>1136</v>
      </c>
      <c r="J482" s="8" t="s">
        <v>998</v>
      </c>
      <c r="K482" s="8" t="s">
        <v>91</v>
      </c>
      <c r="L482" s="11">
        <v>43025</v>
      </c>
      <c r="M482" s="80">
        <v>440</v>
      </c>
      <c r="N482" s="7"/>
    </row>
    <row r="483" spans="1:14" ht="35.1" customHeight="1" x14ac:dyDescent="0.25">
      <c r="A483" s="8">
        <f t="shared" si="7"/>
        <v>475</v>
      </c>
      <c r="B483" s="8" t="s">
        <v>1399</v>
      </c>
      <c r="C483" s="73" t="s">
        <v>436</v>
      </c>
      <c r="D483" s="73" t="s">
        <v>437</v>
      </c>
      <c r="E483" s="43" t="s">
        <v>1134</v>
      </c>
      <c r="F483" s="8" t="s">
        <v>1045</v>
      </c>
      <c r="G483" s="43" t="s">
        <v>1135</v>
      </c>
      <c r="H483" s="43" t="s">
        <v>122</v>
      </c>
      <c r="I483" s="8" t="s">
        <v>1136</v>
      </c>
      <c r="J483" s="8" t="s">
        <v>998</v>
      </c>
      <c r="K483" s="8" t="s">
        <v>91</v>
      </c>
      <c r="L483" s="11">
        <v>43025</v>
      </c>
      <c r="M483" s="80">
        <v>529</v>
      </c>
      <c r="N483" s="7"/>
    </row>
    <row r="484" spans="1:14" ht="35.1" customHeight="1" x14ac:dyDescent="0.25">
      <c r="A484" s="8">
        <f t="shared" si="7"/>
        <v>476</v>
      </c>
      <c r="B484" s="8" t="s">
        <v>1399</v>
      </c>
      <c r="C484" s="73" t="s">
        <v>438</v>
      </c>
      <c r="D484" s="73" t="s">
        <v>437</v>
      </c>
      <c r="E484" s="43" t="s">
        <v>1134</v>
      </c>
      <c r="F484" s="8" t="s">
        <v>1045</v>
      </c>
      <c r="G484" s="43" t="s">
        <v>1135</v>
      </c>
      <c r="H484" s="43" t="s">
        <v>122</v>
      </c>
      <c r="I484" s="8" t="s">
        <v>1136</v>
      </c>
      <c r="J484" s="8" t="s">
        <v>998</v>
      </c>
      <c r="K484" s="8" t="s">
        <v>91</v>
      </c>
      <c r="L484" s="11">
        <v>43025</v>
      </c>
      <c r="M484" s="80">
        <v>529</v>
      </c>
      <c r="N484" s="7"/>
    </row>
    <row r="485" spans="1:14" ht="35.1" customHeight="1" x14ac:dyDescent="0.25">
      <c r="A485" s="8">
        <f t="shared" si="7"/>
        <v>477</v>
      </c>
      <c r="B485" s="8" t="s">
        <v>1399</v>
      </c>
      <c r="C485" s="73" t="s">
        <v>441</v>
      </c>
      <c r="D485" s="73" t="s">
        <v>442</v>
      </c>
      <c r="E485" s="43" t="s">
        <v>1134</v>
      </c>
      <c r="F485" s="8" t="s">
        <v>1045</v>
      </c>
      <c r="G485" s="43" t="s">
        <v>1135</v>
      </c>
      <c r="H485" s="43" t="s">
        <v>122</v>
      </c>
      <c r="I485" s="8" t="s">
        <v>1136</v>
      </c>
      <c r="J485" s="8" t="s">
        <v>998</v>
      </c>
      <c r="K485" s="8" t="s">
        <v>91</v>
      </c>
      <c r="L485" s="11">
        <v>43025</v>
      </c>
      <c r="M485" s="80">
        <v>1081</v>
      </c>
      <c r="N485" s="7"/>
    </row>
    <row r="486" spans="1:14" ht="35.1" customHeight="1" x14ac:dyDescent="0.25">
      <c r="A486" s="8">
        <f t="shared" si="7"/>
        <v>478</v>
      </c>
      <c r="B486" s="8" t="s">
        <v>1399</v>
      </c>
      <c r="C486" s="73" t="s">
        <v>443</v>
      </c>
      <c r="D486" s="73" t="s">
        <v>442</v>
      </c>
      <c r="E486" s="43" t="s">
        <v>1134</v>
      </c>
      <c r="F486" s="8" t="s">
        <v>1045</v>
      </c>
      <c r="G486" s="43" t="s">
        <v>1135</v>
      </c>
      <c r="H486" s="43" t="s">
        <v>122</v>
      </c>
      <c r="I486" s="8" t="s">
        <v>1136</v>
      </c>
      <c r="J486" s="8" t="s">
        <v>998</v>
      </c>
      <c r="K486" s="8" t="s">
        <v>91</v>
      </c>
      <c r="L486" s="11">
        <v>43025</v>
      </c>
      <c r="M486" s="80">
        <v>889</v>
      </c>
      <c r="N486" s="7"/>
    </row>
    <row r="487" spans="1:14" ht="35.1" customHeight="1" x14ac:dyDescent="0.25">
      <c r="A487" s="8">
        <f t="shared" si="7"/>
        <v>479</v>
      </c>
      <c r="B487" s="8" t="s">
        <v>1399</v>
      </c>
      <c r="C487" s="73" t="s">
        <v>444</v>
      </c>
      <c r="D487" s="73" t="s">
        <v>351</v>
      </c>
      <c r="E487" s="43" t="s">
        <v>1134</v>
      </c>
      <c r="F487" s="8" t="s">
        <v>1045</v>
      </c>
      <c r="G487" s="43" t="s">
        <v>1135</v>
      </c>
      <c r="H487" s="43" t="s">
        <v>122</v>
      </c>
      <c r="I487" s="8" t="s">
        <v>1136</v>
      </c>
      <c r="J487" s="8" t="s">
        <v>998</v>
      </c>
      <c r="K487" s="8" t="s">
        <v>91</v>
      </c>
      <c r="L487" s="11">
        <v>43025</v>
      </c>
      <c r="M487" s="80">
        <v>473</v>
      </c>
      <c r="N487" s="7"/>
    </row>
    <row r="488" spans="1:14" ht="35.1" customHeight="1" x14ac:dyDescent="0.25">
      <c r="A488" s="8">
        <f t="shared" si="7"/>
        <v>480</v>
      </c>
      <c r="B488" s="8" t="s">
        <v>1399</v>
      </c>
      <c r="C488" s="73" t="s">
        <v>445</v>
      </c>
      <c r="D488" s="73" t="s">
        <v>351</v>
      </c>
      <c r="E488" s="43" t="s">
        <v>1134</v>
      </c>
      <c r="F488" s="8" t="s">
        <v>1045</v>
      </c>
      <c r="G488" s="43" t="s">
        <v>1135</v>
      </c>
      <c r="H488" s="43" t="s">
        <v>122</v>
      </c>
      <c r="I488" s="8" t="s">
        <v>1136</v>
      </c>
      <c r="J488" s="8" t="s">
        <v>998</v>
      </c>
      <c r="K488" s="8" t="s">
        <v>91</v>
      </c>
      <c r="L488" s="11">
        <v>43025</v>
      </c>
      <c r="M488" s="80">
        <v>473</v>
      </c>
      <c r="N488" s="7"/>
    </row>
    <row r="489" spans="1:14" ht="35.1" customHeight="1" x14ac:dyDescent="0.25">
      <c r="A489" s="8">
        <f t="shared" si="7"/>
        <v>481</v>
      </c>
      <c r="B489" s="8" t="s">
        <v>1399</v>
      </c>
      <c r="C489" s="73" t="s">
        <v>446</v>
      </c>
      <c r="D489" s="73" t="s">
        <v>447</v>
      </c>
      <c r="E489" s="43" t="s">
        <v>1134</v>
      </c>
      <c r="F489" s="8" t="s">
        <v>1045</v>
      </c>
      <c r="G489" s="43" t="s">
        <v>1135</v>
      </c>
      <c r="H489" s="43" t="s">
        <v>122</v>
      </c>
      <c r="I489" s="8" t="s">
        <v>1136</v>
      </c>
      <c r="J489" s="8" t="s">
        <v>998</v>
      </c>
      <c r="K489" s="8" t="s">
        <v>91</v>
      </c>
      <c r="L489" s="11">
        <v>43025</v>
      </c>
      <c r="M489" s="80">
        <v>473</v>
      </c>
      <c r="N489" s="7"/>
    </row>
    <row r="490" spans="1:14" ht="35.1" customHeight="1" x14ac:dyDescent="0.25">
      <c r="A490" s="8">
        <f t="shared" si="7"/>
        <v>482</v>
      </c>
      <c r="B490" s="8" t="s">
        <v>1399</v>
      </c>
      <c r="C490" s="73" t="s">
        <v>449</v>
      </c>
      <c r="D490" s="73" t="s">
        <v>358</v>
      </c>
      <c r="E490" s="43" t="s">
        <v>1141</v>
      </c>
      <c r="F490" s="8" t="s">
        <v>1142</v>
      </c>
      <c r="G490" s="43" t="s">
        <v>1143</v>
      </c>
      <c r="H490" s="43" t="s">
        <v>122</v>
      </c>
      <c r="I490" s="8" t="s">
        <v>1220</v>
      </c>
      <c r="J490" s="8" t="s">
        <v>88</v>
      </c>
      <c r="K490" s="8" t="s">
        <v>91</v>
      </c>
      <c r="L490" s="11">
        <v>43087</v>
      </c>
      <c r="M490" s="80">
        <v>249</v>
      </c>
      <c r="N490" s="7"/>
    </row>
    <row r="491" spans="1:14" ht="35.1" customHeight="1" x14ac:dyDescent="0.25">
      <c r="A491" s="8">
        <f t="shared" si="7"/>
        <v>483</v>
      </c>
      <c r="B491" s="8" t="s">
        <v>1399</v>
      </c>
      <c r="C491" s="73" t="s">
        <v>450</v>
      </c>
      <c r="D491" s="73" t="s">
        <v>451</v>
      </c>
      <c r="E491" s="43" t="s">
        <v>1141</v>
      </c>
      <c r="F491" s="8" t="s">
        <v>1142</v>
      </c>
      <c r="G491" s="43" t="s">
        <v>1143</v>
      </c>
      <c r="H491" s="43" t="s">
        <v>122</v>
      </c>
      <c r="I491" s="8" t="s">
        <v>1147</v>
      </c>
      <c r="J491" s="8" t="s">
        <v>998</v>
      </c>
      <c r="K491" s="8" t="s">
        <v>91</v>
      </c>
      <c r="L491" s="11">
        <v>43087</v>
      </c>
      <c r="M491" s="80">
        <v>241.5</v>
      </c>
      <c r="N491" s="7"/>
    </row>
    <row r="492" spans="1:14" ht="35.1" customHeight="1" x14ac:dyDescent="0.25">
      <c r="A492" s="8">
        <f t="shared" si="7"/>
        <v>484</v>
      </c>
      <c r="B492" s="8" t="s">
        <v>1399</v>
      </c>
      <c r="C492" s="73" t="s">
        <v>452</v>
      </c>
      <c r="D492" s="73" t="s">
        <v>453</v>
      </c>
      <c r="E492" s="43" t="s">
        <v>1141</v>
      </c>
      <c r="F492" s="8" t="s">
        <v>1142</v>
      </c>
      <c r="G492" s="43" t="s">
        <v>1143</v>
      </c>
      <c r="H492" s="43" t="s">
        <v>122</v>
      </c>
      <c r="I492" s="8" t="s">
        <v>1147</v>
      </c>
      <c r="J492" s="8" t="s">
        <v>998</v>
      </c>
      <c r="K492" s="8" t="s">
        <v>91</v>
      </c>
      <c r="L492" s="11">
        <v>43087</v>
      </c>
      <c r="M492" s="80">
        <v>1110</v>
      </c>
      <c r="N492" s="7"/>
    </row>
    <row r="493" spans="1:14" ht="35.1" customHeight="1" x14ac:dyDescent="0.25">
      <c r="A493" s="8">
        <f t="shared" si="7"/>
        <v>485</v>
      </c>
      <c r="B493" s="8" t="s">
        <v>1399</v>
      </c>
      <c r="C493" s="73" t="s">
        <v>454</v>
      </c>
      <c r="D493" s="73" t="s">
        <v>455</v>
      </c>
      <c r="E493" s="43" t="s">
        <v>1141</v>
      </c>
      <c r="F493" s="8" t="s">
        <v>1142</v>
      </c>
      <c r="G493" s="43" t="s">
        <v>1143</v>
      </c>
      <c r="H493" s="43" t="s">
        <v>122</v>
      </c>
      <c r="I493" s="8" t="s">
        <v>1147</v>
      </c>
      <c r="J493" s="8" t="s">
        <v>1101</v>
      </c>
      <c r="K493" s="8" t="s">
        <v>91</v>
      </c>
      <c r="L493" s="11">
        <v>43087</v>
      </c>
      <c r="M493" s="80">
        <v>620</v>
      </c>
      <c r="N493" s="7"/>
    </row>
    <row r="494" spans="1:14" ht="35.1" customHeight="1" x14ac:dyDescent="0.25">
      <c r="A494" s="8">
        <f t="shared" si="7"/>
        <v>486</v>
      </c>
      <c r="B494" s="8" t="s">
        <v>1399</v>
      </c>
      <c r="C494" s="73" t="s">
        <v>456</v>
      </c>
      <c r="D494" s="73" t="s">
        <v>457</v>
      </c>
      <c r="E494" s="43" t="s">
        <v>1141</v>
      </c>
      <c r="F494" s="8" t="s">
        <v>1142</v>
      </c>
      <c r="G494" s="43" t="s">
        <v>1143</v>
      </c>
      <c r="H494" s="43" t="s">
        <v>122</v>
      </c>
      <c r="I494" s="8" t="s">
        <v>1220</v>
      </c>
      <c r="J494" s="8" t="s">
        <v>1101</v>
      </c>
      <c r="K494" s="8" t="s">
        <v>91</v>
      </c>
      <c r="L494" s="11">
        <v>43087</v>
      </c>
      <c r="M494" s="80">
        <v>2403.5</v>
      </c>
      <c r="N494" s="7"/>
    </row>
    <row r="495" spans="1:14" ht="35.1" customHeight="1" x14ac:dyDescent="0.25">
      <c r="A495" s="8">
        <f t="shared" si="7"/>
        <v>487</v>
      </c>
      <c r="B495" s="8" t="s">
        <v>1399</v>
      </c>
      <c r="C495" s="73" t="s">
        <v>458</v>
      </c>
      <c r="D495" s="73" t="s">
        <v>459</v>
      </c>
      <c r="E495" s="43" t="s">
        <v>1141</v>
      </c>
      <c r="F495" s="8" t="s">
        <v>1142</v>
      </c>
      <c r="G495" s="43" t="s">
        <v>1143</v>
      </c>
      <c r="H495" s="43" t="s">
        <v>122</v>
      </c>
      <c r="I495" s="8" t="s">
        <v>1220</v>
      </c>
      <c r="J495" s="8" t="s">
        <v>1101</v>
      </c>
      <c r="K495" s="8" t="s">
        <v>91</v>
      </c>
      <c r="L495" s="11">
        <v>43087</v>
      </c>
      <c r="M495" s="80">
        <v>982</v>
      </c>
      <c r="N495" s="7"/>
    </row>
    <row r="496" spans="1:14" ht="35.1" customHeight="1" x14ac:dyDescent="0.25">
      <c r="A496" s="8">
        <f t="shared" si="7"/>
        <v>488</v>
      </c>
      <c r="B496" s="8" t="s">
        <v>1399</v>
      </c>
      <c r="C496" s="73" t="s">
        <v>460</v>
      </c>
      <c r="D496" s="73" t="s">
        <v>461</v>
      </c>
      <c r="E496" s="43" t="s">
        <v>1141</v>
      </c>
      <c r="F496" s="8" t="s">
        <v>1142</v>
      </c>
      <c r="G496" s="43" t="s">
        <v>1143</v>
      </c>
      <c r="H496" s="43" t="s">
        <v>122</v>
      </c>
      <c r="I496" s="8" t="s">
        <v>1220</v>
      </c>
      <c r="J496" s="8" t="s">
        <v>1101</v>
      </c>
      <c r="K496" s="8" t="s">
        <v>91</v>
      </c>
      <c r="L496" s="11">
        <v>43087</v>
      </c>
      <c r="M496" s="80">
        <v>1160</v>
      </c>
      <c r="N496" s="7"/>
    </row>
    <row r="497" spans="1:14" ht="35.1" customHeight="1" x14ac:dyDescent="0.25">
      <c r="A497" s="8">
        <f t="shared" si="7"/>
        <v>489</v>
      </c>
      <c r="B497" s="8" t="s">
        <v>1399</v>
      </c>
      <c r="C497" s="73" t="s">
        <v>462</v>
      </c>
      <c r="D497" s="73" t="s">
        <v>463</v>
      </c>
      <c r="E497" s="43" t="s">
        <v>1198</v>
      </c>
      <c r="F497" s="8" t="s">
        <v>1199</v>
      </c>
      <c r="G497" s="43" t="s">
        <v>1200</v>
      </c>
      <c r="H497" s="43" t="s">
        <v>997</v>
      </c>
      <c r="I497" s="8" t="s">
        <v>1147</v>
      </c>
      <c r="J497" s="8" t="s">
        <v>1101</v>
      </c>
      <c r="K497" s="8" t="s">
        <v>91</v>
      </c>
      <c r="L497" s="11">
        <v>43087</v>
      </c>
      <c r="M497" s="80">
        <v>685</v>
      </c>
      <c r="N497" s="7"/>
    </row>
    <row r="498" spans="1:14" ht="35.1" customHeight="1" x14ac:dyDescent="0.25">
      <c r="A498" s="8">
        <f t="shared" si="7"/>
        <v>490</v>
      </c>
      <c r="B498" s="8" t="s">
        <v>1399</v>
      </c>
      <c r="C498" s="73" t="s">
        <v>464</v>
      </c>
      <c r="D498" s="73" t="s">
        <v>465</v>
      </c>
      <c r="E498" s="43" t="s">
        <v>1198</v>
      </c>
      <c r="F498" s="8" t="s">
        <v>1199</v>
      </c>
      <c r="G498" s="43" t="s">
        <v>1200</v>
      </c>
      <c r="H498" s="43" t="s">
        <v>997</v>
      </c>
      <c r="I498" s="8" t="s">
        <v>1220</v>
      </c>
      <c r="J498" s="8" t="s">
        <v>998</v>
      </c>
      <c r="K498" s="8" t="s">
        <v>91</v>
      </c>
      <c r="L498" s="11">
        <v>43087</v>
      </c>
      <c r="M498" s="80">
        <v>631</v>
      </c>
      <c r="N498" s="7"/>
    </row>
    <row r="499" spans="1:14" ht="35.1" customHeight="1" x14ac:dyDescent="0.25">
      <c r="A499" s="8">
        <f t="shared" si="7"/>
        <v>491</v>
      </c>
      <c r="B499" s="8" t="s">
        <v>1399</v>
      </c>
      <c r="C499" s="73" t="s">
        <v>466</v>
      </c>
      <c r="D499" s="73" t="s">
        <v>467</v>
      </c>
      <c r="E499" s="43" t="s">
        <v>1144</v>
      </c>
      <c r="F499" s="8" t="s">
        <v>1145</v>
      </c>
      <c r="G499" s="43" t="s">
        <v>1146</v>
      </c>
      <c r="H499" s="43" t="s">
        <v>997</v>
      </c>
      <c r="I499" s="8" t="s">
        <v>1147</v>
      </c>
      <c r="J499" s="8" t="s">
        <v>998</v>
      </c>
      <c r="K499" s="8" t="s">
        <v>91</v>
      </c>
      <c r="L499" s="11">
        <v>43087</v>
      </c>
      <c r="M499" s="80">
        <v>465.74</v>
      </c>
      <c r="N499" s="7"/>
    </row>
    <row r="500" spans="1:14" ht="35.1" customHeight="1" x14ac:dyDescent="0.25">
      <c r="A500" s="8">
        <f t="shared" si="7"/>
        <v>492</v>
      </c>
      <c r="B500" s="8" t="s">
        <v>1399</v>
      </c>
      <c r="C500" s="73" t="s">
        <v>468</v>
      </c>
      <c r="D500" s="73" t="s">
        <v>467</v>
      </c>
      <c r="E500" s="43" t="s">
        <v>1144</v>
      </c>
      <c r="F500" s="8" t="s">
        <v>1145</v>
      </c>
      <c r="G500" s="43" t="s">
        <v>1146</v>
      </c>
      <c r="H500" s="43" t="s">
        <v>997</v>
      </c>
      <c r="I500" s="8" t="s">
        <v>1147</v>
      </c>
      <c r="J500" s="8" t="s">
        <v>998</v>
      </c>
      <c r="K500" s="8" t="s">
        <v>91</v>
      </c>
      <c r="L500" s="11">
        <v>43087</v>
      </c>
      <c r="M500" s="80">
        <v>465.74</v>
      </c>
      <c r="N500" s="7"/>
    </row>
    <row r="501" spans="1:14" ht="35.1" customHeight="1" x14ac:dyDescent="0.25">
      <c r="A501" s="8">
        <f t="shared" si="7"/>
        <v>493</v>
      </c>
      <c r="B501" s="8" t="s">
        <v>1399</v>
      </c>
      <c r="C501" s="73" t="s">
        <v>469</v>
      </c>
      <c r="D501" s="73" t="s">
        <v>467</v>
      </c>
      <c r="E501" s="43" t="s">
        <v>1148</v>
      </c>
      <c r="F501" s="8" t="s">
        <v>54</v>
      </c>
      <c r="G501" s="43" t="s">
        <v>1149</v>
      </c>
      <c r="H501" s="43" t="s">
        <v>122</v>
      </c>
      <c r="I501" s="8" t="s">
        <v>1220</v>
      </c>
      <c r="J501" s="8" t="s">
        <v>998</v>
      </c>
      <c r="K501" s="8" t="s">
        <v>91</v>
      </c>
      <c r="L501" s="11">
        <v>43087</v>
      </c>
      <c r="M501" s="80">
        <v>465.74</v>
      </c>
      <c r="N501" s="7"/>
    </row>
    <row r="502" spans="1:14" ht="35.1" customHeight="1" x14ac:dyDescent="0.25">
      <c r="A502" s="8">
        <f t="shared" si="7"/>
        <v>494</v>
      </c>
      <c r="B502" s="8" t="s">
        <v>1399</v>
      </c>
      <c r="C502" s="73" t="s">
        <v>470</v>
      </c>
      <c r="D502" s="73" t="s">
        <v>467</v>
      </c>
      <c r="E502" s="43" t="s">
        <v>1148</v>
      </c>
      <c r="F502" s="8" t="s">
        <v>54</v>
      </c>
      <c r="G502" s="43" t="s">
        <v>1149</v>
      </c>
      <c r="H502" s="43" t="s">
        <v>122</v>
      </c>
      <c r="I502" s="8" t="s">
        <v>1147</v>
      </c>
      <c r="J502" s="8" t="s">
        <v>998</v>
      </c>
      <c r="K502" s="8" t="s">
        <v>91</v>
      </c>
      <c r="L502" s="11">
        <v>43087</v>
      </c>
      <c r="M502" s="80">
        <v>465.74</v>
      </c>
      <c r="N502" s="7"/>
    </row>
    <row r="503" spans="1:14" ht="35.1" customHeight="1" x14ac:dyDescent="0.25">
      <c r="A503" s="8">
        <f t="shared" si="7"/>
        <v>495</v>
      </c>
      <c r="B503" s="8" t="s">
        <v>1399</v>
      </c>
      <c r="C503" s="73" t="s">
        <v>471</v>
      </c>
      <c r="D503" s="73" t="s">
        <v>467</v>
      </c>
      <c r="E503" s="43" t="s">
        <v>1148</v>
      </c>
      <c r="F503" s="8" t="s">
        <v>54</v>
      </c>
      <c r="G503" s="43" t="s">
        <v>1149</v>
      </c>
      <c r="H503" s="43" t="s">
        <v>122</v>
      </c>
      <c r="I503" s="8" t="s">
        <v>1147</v>
      </c>
      <c r="J503" s="8" t="s">
        <v>998</v>
      </c>
      <c r="K503" s="8" t="s">
        <v>91</v>
      </c>
      <c r="L503" s="11">
        <v>43087</v>
      </c>
      <c r="M503" s="80">
        <v>465.74</v>
      </c>
      <c r="N503" s="7"/>
    </row>
    <row r="504" spans="1:14" ht="35.1" customHeight="1" x14ac:dyDescent="0.25">
      <c r="A504" s="8">
        <f t="shared" si="7"/>
        <v>496</v>
      </c>
      <c r="B504" s="8" t="s">
        <v>1399</v>
      </c>
      <c r="C504" s="73" t="s">
        <v>472</v>
      </c>
      <c r="D504" s="73" t="s">
        <v>473</v>
      </c>
      <c r="E504" s="43" t="s">
        <v>1148</v>
      </c>
      <c r="F504" s="8" t="s">
        <v>54</v>
      </c>
      <c r="G504" s="43" t="s">
        <v>1149</v>
      </c>
      <c r="H504" s="43" t="s">
        <v>122</v>
      </c>
      <c r="I504" s="8" t="s">
        <v>1220</v>
      </c>
      <c r="J504" s="8" t="s">
        <v>998</v>
      </c>
      <c r="K504" s="8" t="s">
        <v>91</v>
      </c>
      <c r="L504" s="11">
        <v>43087</v>
      </c>
      <c r="M504" s="80">
        <v>465.74</v>
      </c>
      <c r="N504" s="7"/>
    </row>
    <row r="505" spans="1:14" ht="35.1" customHeight="1" x14ac:dyDescent="0.25">
      <c r="A505" s="8">
        <f t="shared" si="7"/>
        <v>497</v>
      </c>
      <c r="B505" s="8" t="s">
        <v>1399</v>
      </c>
      <c r="C505" s="73" t="s">
        <v>474</v>
      </c>
      <c r="D505" s="73" t="s">
        <v>475</v>
      </c>
      <c r="E505" s="43" t="s">
        <v>1148</v>
      </c>
      <c r="F505" s="8" t="s">
        <v>54</v>
      </c>
      <c r="G505" s="43" t="s">
        <v>1149</v>
      </c>
      <c r="H505" s="43" t="s">
        <v>122</v>
      </c>
      <c r="I505" s="8" t="s">
        <v>1220</v>
      </c>
      <c r="J505" s="8" t="s">
        <v>998</v>
      </c>
      <c r="K505" s="8" t="s">
        <v>91</v>
      </c>
      <c r="L505" s="11">
        <v>43087</v>
      </c>
      <c r="M505" s="80">
        <v>465.74</v>
      </c>
      <c r="N505" s="7"/>
    </row>
    <row r="506" spans="1:14" ht="35.1" customHeight="1" x14ac:dyDescent="0.25">
      <c r="A506" s="8">
        <f t="shared" si="7"/>
        <v>498</v>
      </c>
      <c r="B506" s="8" t="s">
        <v>1399</v>
      </c>
      <c r="C506" s="73" t="s">
        <v>476</v>
      </c>
      <c r="D506" s="73" t="s">
        <v>475</v>
      </c>
      <c r="E506" s="43" t="s">
        <v>1148</v>
      </c>
      <c r="F506" s="8" t="s">
        <v>54</v>
      </c>
      <c r="G506" s="43" t="s">
        <v>1149</v>
      </c>
      <c r="H506" s="43" t="s">
        <v>122</v>
      </c>
      <c r="I506" s="8" t="s">
        <v>1147</v>
      </c>
      <c r="J506" s="8" t="s">
        <v>998</v>
      </c>
      <c r="K506" s="8" t="s">
        <v>91</v>
      </c>
      <c r="L506" s="11">
        <v>43087</v>
      </c>
      <c r="M506" s="80">
        <v>465.74</v>
      </c>
      <c r="N506" s="7"/>
    </row>
    <row r="507" spans="1:14" ht="35.1" customHeight="1" x14ac:dyDescent="0.25">
      <c r="A507" s="8">
        <f t="shared" si="7"/>
        <v>499</v>
      </c>
      <c r="B507" s="8" t="s">
        <v>1399</v>
      </c>
      <c r="C507" s="73" t="s">
        <v>477</v>
      </c>
      <c r="D507" s="73" t="s">
        <v>475</v>
      </c>
      <c r="E507" s="43" t="s">
        <v>1148</v>
      </c>
      <c r="F507" s="8" t="s">
        <v>54</v>
      </c>
      <c r="G507" s="43" t="s">
        <v>1149</v>
      </c>
      <c r="H507" s="43" t="s">
        <v>122</v>
      </c>
      <c r="I507" s="8" t="s">
        <v>1147</v>
      </c>
      <c r="J507" s="8" t="s">
        <v>998</v>
      </c>
      <c r="K507" s="8" t="s">
        <v>91</v>
      </c>
      <c r="L507" s="11">
        <v>43087</v>
      </c>
      <c r="M507" s="80">
        <v>465.74</v>
      </c>
      <c r="N507" s="7"/>
    </row>
    <row r="508" spans="1:14" ht="35.1" customHeight="1" x14ac:dyDescent="0.25">
      <c r="A508" s="8">
        <f t="shared" si="7"/>
        <v>500</v>
      </c>
      <c r="B508" s="8" t="s">
        <v>1399</v>
      </c>
      <c r="C508" s="73" t="s">
        <v>478</v>
      </c>
      <c r="D508" s="73" t="s">
        <v>475</v>
      </c>
      <c r="E508" s="43" t="s">
        <v>1148</v>
      </c>
      <c r="F508" s="8" t="s">
        <v>54</v>
      </c>
      <c r="G508" s="43" t="s">
        <v>1149</v>
      </c>
      <c r="H508" s="43" t="s">
        <v>122</v>
      </c>
      <c r="I508" s="8" t="s">
        <v>1220</v>
      </c>
      <c r="J508" s="8" t="s">
        <v>998</v>
      </c>
      <c r="K508" s="8" t="s">
        <v>91</v>
      </c>
      <c r="L508" s="11">
        <v>43087</v>
      </c>
      <c r="M508" s="80">
        <v>465.74</v>
      </c>
      <c r="N508" s="7"/>
    </row>
    <row r="509" spans="1:14" ht="35.1" customHeight="1" x14ac:dyDescent="0.25">
      <c r="A509" s="8">
        <f t="shared" si="7"/>
        <v>501</v>
      </c>
      <c r="B509" s="8" t="s">
        <v>1399</v>
      </c>
      <c r="C509" s="73" t="s">
        <v>479</v>
      </c>
      <c r="D509" s="73" t="s">
        <v>475</v>
      </c>
      <c r="E509" s="43" t="s">
        <v>1148</v>
      </c>
      <c r="F509" s="8" t="s">
        <v>54</v>
      </c>
      <c r="G509" s="43" t="s">
        <v>1149</v>
      </c>
      <c r="H509" s="43" t="s">
        <v>122</v>
      </c>
      <c r="I509" s="8" t="s">
        <v>1147</v>
      </c>
      <c r="J509" s="8" t="s">
        <v>998</v>
      </c>
      <c r="K509" s="8" t="s">
        <v>91</v>
      </c>
      <c r="L509" s="11">
        <v>43087</v>
      </c>
      <c r="M509" s="80">
        <v>465.74</v>
      </c>
      <c r="N509" s="7"/>
    </row>
    <row r="510" spans="1:14" ht="35.1" customHeight="1" x14ac:dyDescent="0.25">
      <c r="A510" s="8">
        <f t="shared" si="7"/>
        <v>502</v>
      </c>
      <c r="B510" s="8" t="s">
        <v>1399</v>
      </c>
      <c r="C510" s="73" t="s">
        <v>480</v>
      </c>
      <c r="D510" s="73" t="s">
        <v>481</v>
      </c>
      <c r="E510" s="43" t="s">
        <v>1148</v>
      </c>
      <c r="F510" s="8" t="s">
        <v>54</v>
      </c>
      <c r="G510" s="43" t="s">
        <v>1149</v>
      </c>
      <c r="H510" s="43" t="s">
        <v>122</v>
      </c>
      <c r="I510" s="8" t="s">
        <v>1220</v>
      </c>
      <c r="J510" s="8" t="s">
        <v>998</v>
      </c>
      <c r="K510" s="8" t="s">
        <v>91</v>
      </c>
      <c r="L510" s="11">
        <v>43087</v>
      </c>
      <c r="M510" s="80">
        <v>465.74</v>
      </c>
      <c r="N510" s="7"/>
    </row>
    <row r="511" spans="1:14" ht="35.1" customHeight="1" x14ac:dyDescent="0.25">
      <c r="A511" s="8">
        <f t="shared" si="7"/>
        <v>503</v>
      </c>
      <c r="B511" s="8" t="s">
        <v>1399</v>
      </c>
      <c r="C511" s="73" t="s">
        <v>482</v>
      </c>
      <c r="D511" s="73" t="s">
        <v>475</v>
      </c>
      <c r="E511" s="43" t="s">
        <v>1150</v>
      </c>
      <c r="F511" s="8" t="s">
        <v>1151</v>
      </c>
      <c r="G511" s="43" t="s">
        <v>51</v>
      </c>
      <c r="H511" s="43" t="s">
        <v>1152</v>
      </c>
      <c r="I511" s="8" t="s">
        <v>1220</v>
      </c>
      <c r="J511" s="8" t="s">
        <v>998</v>
      </c>
      <c r="K511" s="8" t="s">
        <v>91</v>
      </c>
      <c r="L511" s="11">
        <v>43087</v>
      </c>
      <c r="M511" s="80">
        <v>465.74</v>
      </c>
      <c r="N511" s="7"/>
    </row>
    <row r="512" spans="1:14" ht="35.1" customHeight="1" x14ac:dyDescent="0.25">
      <c r="A512" s="8">
        <f t="shared" si="7"/>
        <v>504</v>
      </c>
      <c r="B512" s="8" t="s">
        <v>1399</v>
      </c>
      <c r="C512" s="73" t="s">
        <v>483</v>
      </c>
      <c r="D512" s="73" t="s">
        <v>475</v>
      </c>
      <c r="E512" s="43" t="s">
        <v>1150</v>
      </c>
      <c r="F512" s="8" t="s">
        <v>1151</v>
      </c>
      <c r="G512" s="43" t="s">
        <v>51</v>
      </c>
      <c r="H512" s="43" t="s">
        <v>1152</v>
      </c>
      <c r="I512" s="8" t="s">
        <v>1220</v>
      </c>
      <c r="J512" s="8" t="s">
        <v>998</v>
      </c>
      <c r="K512" s="8" t="s">
        <v>91</v>
      </c>
      <c r="L512" s="11">
        <v>43087</v>
      </c>
      <c r="M512" s="80">
        <v>465.74</v>
      </c>
      <c r="N512" s="7"/>
    </row>
    <row r="513" spans="1:14" ht="35.1" customHeight="1" x14ac:dyDescent="0.25">
      <c r="A513" s="8">
        <f t="shared" si="7"/>
        <v>505</v>
      </c>
      <c r="B513" s="8" t="s">
        <v>1399</v>
      </c>
      <c r="C513" s="73" t="s">
        <v>484</v>
      </c>
      <c r="D513" s="73" t="s">
        <v>475</v>
      </c>
      <c r="E513" s="43" t="s">
        <v>1150</v>
      </c>
      <c r="F513" s="8" t="s">
        <v>1151</v>
      </c>
      <c r="G513" s="43" t="s">
        <v>51</v>
      </c>
      <c r="H513" s="43" t="s">
        <v>1152</v>
      </c>
      <c r="I513" s="8" t="s">
        <v>1147</v>
      </c>
      <c r="J513" s="8" t="s">
        <v>998</v>
      </c>
      <c r="K513" s="8" t="s">
        <v>91</v>
      </c>
      <c r="L513" s="11">
        <v>43087</v>
      </c>
      <c r="M513" s="80">
        <v>465.74</v>
      </c>
      <c r="N513" s="7"/>
    </row>
    <row r="514" spans="1:14" ht="35.1" customHeight="1" x14ac:dyDescent="0.25">
      <c r="A514" s="8">
        <f t="shared" si="7"/>
        <v>506</v>
      </c>
      <c r="B514" s="8" t="s">
        <v>1399</v>
      </c>
      <c r="C514" s="73" t="s">
        <v>485</v>
      </c>
      <c r="D514" s="73" t="s">
        <v>475</v>
      </c>
      <c r="E514" s="43" t="s">
        <v>1150</v>
      </c>
      <c r="F514" s="8" t="s">
        <v>1151</v>
      </c>
      <c r="G514" s="43" t="s">
        <v>51</v>
      </c>
      <c r="H514" s="43" t="s">
        <v>1152</v>
      </c>
      <c r="I514" s="8" t="s">
        <v>1147</v>
      </c>
      <c r="J514" s="8" t="s">
        <v>998</v>
      </c>
      <c r="K514" s="8" t="s">
        <v>91</v>
      </c>
      <c r="L514" s="11">
        <v>43087</v>
      </c>
      <c r="M514" s="80">
        <v>465.74</v>
      </c>
      <c r="N514" s="7"/>
    </row>
    <row r="515" spans="1:14" ht="35.1" customHeight="1" x14ac:dyDescent="0.25">
      <c r="A515" s="8">
        <f t="shared" si="7"/>
        <v>507</v>
      </c>
      <c r="B515" s="8" t="s">
        <v>1399</v>
      </c>
      <c r="C515" s="73" t="s">
        <v>486</v>
      </c>
      <c r="D515" s="73" t="s">
        <v>475</v>
      </c>
      <c r="E515" s="43" t="s">
        <v>1150</v>
      </c>
      <c r="F515" s="8" t="s">
        <v>1151</v>
      </c>
      <c r="G515" s="43" t="s">
        <v>51</v>
      </c>
      <c r="H515" s="43" t="s">
        <v>1152</v>
      </c>
      <c r="I515" s="8" t="s">
        <v>1147</v>
      </c>
      <c r="J515" s="8" t="s">
        <v>998</v>
      </c>
      <c r="K515" s="8" t="s">
        <v>91</v>
      </c>
      <c r="L515" s="11">
        <v>43087</v>
      </c>
      <c r="M515" s="80">
        <v>465.74</v>
      </c>
      <c r="N515" s="7"/>
    </row>
    <row r="516" spans="1:14" ht="35.1" customHeight="1" x14ac:dyDescent="0.25">
      <c r="A516" s="8">
        <f t="shared" si="7"/>
        <v>508</v>
      </c>
      <c r="B516" s="8" t="s">
        <v>1399</v>
      </c>
      <c r="C516" s="73" t="s">
        <v>487</v>
      </c>
      <c r="D516" s="73" t="s">
        <v>475</v>
      </c>
      <c r="E516" s="43" t="s">
        <v>1150</v>
      </c>
      <c r="F516" s="8" t="s">
        <v>1151</v>
      </c>
      <c r="G516" s="43" t="s">
        <v>51</v>
      </c>
      <c r="H516" s="43" t="s">
        <v>1152</v>
      </c>
      <c r="I516" s="8" t="s">
        <v>1147</v>
      </c>
      <c r="J516" s="8" t="s">
        <v>998</v>
      </c>
      <c r="K516" s="8" t="s">
        <v>91</v>
      </c>
      <c r="L516" s="11">
        <v>43087</v>
      </c>
      <c r="M516" s="80">
        <v>465.74</v>
      </c>
      <c r="N516" s="7"/>
    </row>
    <row r="517" spans="1:14" ht="35.1" customHeight="1" x14ac:dyDescent="0.25">
      <c r="A517" s="8">
        <f t="shared" si="7"/>
        <v>509</v>
      </c>
      <c r="B517" s="8" t="s">
        <v>1399</v>
      </c>
      <c r="C517" s="73" t="s">
        <v>488</v>
      </c>
      <c r="D517" s="73" t="s">
        <v>475</v>
      </c>
      <c r="E517" s="43" t="s">
        <v>1150</v>
      </c>
      <c r="F517" s="8" t="s">
        <v>1151</v>
      </c>
      <c r="G517" s="43" t="s">
        <v>51</v>
      </c>
      <c r="H517" s="43" t="s">
        <v>1152</v>
      </c>
      <c r="I517" s="8" t="s">
        <v>1147</v>
      </c>
      <c r="J517" s="8" t="s">
        <v>998</v>
      </c>
      <c r="K517" s="8" t="s">
        <v>91</v>
      </c>
      <c r="L517" s="11">
        <v>43087</v>
      </c>
      <c r="M517" s="80">
        <v>465.74</v>
      </c>
      <c r="N517" s="7"/>
    </row>
    <row r="518" spans="1:14" ht="35.1" customHeight="1" x14ac:dyDescent="0.25">
      <c r="A518" s="8">
        <f t="shared" si="7"/>
        <v>510</v>
      </c>
      <c r="B518" s="8" t="s">
        <v>1399</v>
      </c>
      <c r="C518" s="73" t="s">
        <v>489</v>
      </c>
      <c r="D518" s="73" t="s">
        <v>475</v>
      </c>
      <c r="E518" s="43" t="s">
        <v>1150</v>
      </c>
      <c r="F518" s="8" t="s">
        <v>1151</v>
      </c>
      <c r="G518" s="43" t="s">
        <v>51</v>
      </c>
      <c r="H518" s="43" t="s">
        <v>1152</v>
      </c>
      <c r="I518" s="8" t="s">
        <v>1147</v>
      </c>
      <c r="J518" s="8" t="s">
        <v>998</v>
      </c>
      <c r="K518" s="8" t="s">
        <v>91</v>
      </c>
      <c r="L518" s="11">
        <v>43087</v>
      </c>
      <c r="M518" s="80">
        <v>465.74</v>
      </c>
      <c r="N518" s="7"/>
    </row>
    <row r="519" spans="1:14" ht="35.1" customHeight="1" x14ac:dyDescent="0.25">
      <c r="A519" s="8">
        <f t="shared" si="7"/>
        <v>511</v>
      </c>
      <c r="B519" s="8" t="s">
        <v>1399</v>
      </c>
      <c r="C519" s="73" t="s">
        <v>490</v>
      </c>
      <c r="D519" s="73" t="s">
        <v>475</v>
      </c>
      <c r="E519" s="43" t="s">
        <v>1150</v>
      </c>
      <c r="F519" s="8" t="s">
        <v>1151</v>
      </c>
      <c r="G519" s="43" t="s">
        <v>51</v>
      </c>
      <c r="H519" s="43" t="s">
        <v>1152</v>
      </c>
      <c r="I519" s="8" t="s">
        <v>1147</v>
      </c>
      <c r="J519" s="8" t="s">
        <v>998</v>
      </c>
      <c r="K519" s="8" t="s">
        <v>91</v>
      </c>
      <c r="L519" s="11">
        <v>43087</v>
      </c>
      <c r="M519" s="80">
        <v>465.74</v>
      </c>
      <c r="N519" s="7"/>
    </row>
    <row r="520" spans="1:14" ht="35.1" customHeight="1" x14ac:dyDescent="0.25">
      <c r="A520" s="8">
        <f t="shared" si="7"/>
        <v>512</v>
      </c>
      <c r="B520" s="8" t="s">
        <v>1399</v>
      </c>
      <c r="C520" s="73" t="s">
        <v>491</v>
      </c>
      <c r="D520" s="73" t="s">
        <v>475</v>
      </c>
      <c r="E520" s="43"/>
      <c r="F520" s="8"/>
      <c r="G520" s="43"/>
      <c r="H520" s="43"/>
      <c r="I520" s="8"/>
      <c r="J520" s="8"/>
      <c r="K520" s="8"/>
      <c r="L520" s="11">
        <v>35796</v>
      </c>
      <c r="M520" s="80">
        <v>465.74</v>
      </c>
      <c r="N520" s="7"/>
    </row>
    <row r="521" spans="1:14" ht="35.1" customHeight="1" x14ac:dyDescent="0.25">
      <c r="A521" s="8">
        <f t="shared" si="7"/>
        <v>513</v>
      </c>
      <c r="B521" s="8" t="s">
        <v>1399</v>
      </c>
      <c r="C521" s="73" t="s">
        <v>492</v>
      </c>
      <c r="D521" s="73" t="s">
        <v>475</v>
      </c>
      <c r="E521" s="44" t="s">
        <v>1162</v>
      </c>
      <c r="F521" s="28" t="s">
        <v>54</v>
      </c>
      <c r="G521" s="28" t="s">
        <v>1149</v>
      </c>
      <c r="H521" s="44" t="s">
        <v>122</v>
      </c>
      <c r="I521" s="28" t="s">
        <v>1147</v>
      </c>
      <c r="J521" s="28" t="s">
        <v>998</v>
      </c>
      <c r="K521" s="28" t="s">
        <v>91</v>
      </c>
      <c r="L521" s="45">
        <v>41827</v>
      </c>
      <c r="M521" s="80">
        <v>465.74</v>
      </c>
      <c r="N521" s="7"/>
    </row>
    <row r="522" spans="1:14" ht="35.1" customHeight="1" x14ac:dyDescent="0.25">
      <c r="A522" s="8">
        <f t="shared" si="7"/>
        <v>514</v>
      </c>
      <c r="B522" s="8" t="s">
        <v>1399</v>
      </c>
      <c r="C522" s="73" t="s">
        <v>493</v>
      </c>
      <c r="D522" s="73" t="s">
        <v>475</v>
      </c>
      <c r="E522" s="44" t="s">
        <v>1162</v>
      </c>
      <c r="F522" s="28" t="s">
        <v>54</v>
      </c>
      <c r="G522" s="28" t="s">
        <v>1149</v>
      </c>
      <c r="H522" s="44" t="s">
        <v>122</v>
      </c>
      <c r="I522" s="28" t="s">
        <v>1147</v>
      </c>
      <c r="J522" s="28" t="s">
        <v>998</v>
      </c>
      <c r="K522" s="28" t="s">
        <v>91</v>
      </c>
      <c r="L522" s="45">
        <v>41827</v>
      </c>
      <c r="M522" s="80">
        <v>465.74</v>
      </c>
      <c r="N522" s="7"/>
    </row>
    <row r="523" spans="1:14" ht="35.1" customHeight="1" x14ac:dyDescent="0.25">
      <c r="A523" s="8">
        <f t="shared" ref="A523:A586" si="8">+A522+1</f>
        <v>515</v>
      </c>
      <c r="B523" s="8" t="s">
        <v>1399</v>
      </c>
      <c r="C523" s="73" t="s">
        <v>494</v>
      </c>
      <c r="D523" s="73" t="s">
        <v>475</v>
      </c>
      <c r="E523" s="44" t="s">
        <v>1162</v>
      </c>
      <c r="F523" s="28" t="s">
        <v>54</v>
      </c>
      <c r="G523" s="28" t="s">
        <v>1149</v>
      </c>
      <c r="H523" s="44" t="s">
        <v>122</v>
      </c>
      <c r="I523" s="28" t="s">
        <v>1147</v>
      </c>
      <c r="J523" s="28" t="s">
        <v>998</v>
      </c>
      <c r="K523" s="28" t="s">
        <v>91</v>
      </c>
      <c r="L523" s="45">
        <v>41827</v>
      </c>
      <c r="M523" s="80">
        <v>465.74</v>
      </c>
      <c r="N523" s="7"/>
    </row>
    <row r="524" spans="1:14" ht="35.1" customHeight="1" x14ac:dyDescent="0.25">
      <c r="A524" s="8">
        <f t="shared" si="8"/>
        <v>516</v>
      </c>
      <c r="B524" s="8" t="s">
        <v>1399</v>
      </c>
      <c r="C524" s="73" t="s">
        <v>495</v>
      </c>
      <c r="D524" s="73" t="s">
        <v>475</v>
      </c>
      <c r="E524" s="44" t="s">
        <v>1162</v>
      </c>
      <c r="F524" s="28" t="s">
        <v>54</v>
      </c>
      <c r="G524" s="28" t="s">
        <v>1149</v>
      </c>
      <c r="H524" s="44" t="s">
        <v>122</v>
      </c>
      <c r="I524" s="28" t="s">
        <v>1147</v>
      </c>
      <c r="J524" s="28" t="s">
        <v>998</v>
      </c>
      <c r="K524" s="28" t="s">
        <v>91</v>
      </c>
      <c r="L524" s="45">
        <v>41827</v>
      </c>
      <c r="M524" s="80">
        <v>465.74</v>
      </c>
      <c r="N524" s="7"/>
    </row>
    <row r="525" spans="1:14" ht="35.1" customHeight="1" x14ac:dyDescent="0.25">
      <c r="A525" s="8">
        <f t="shared" si="8"/>
        <v>517</v>
      </c>
      <c r="B525" s="8" t="s">
        <v>1399</v>
      </c>
      <c r="C525" s="73" t="s">
        <v>496</v>
      </c>
      <c r="D525" s="73" t="s">
        <v>475</v>
      </c>
      <c r="E525" s="44" t="s">
        <v>1162</v>
      </c>
      <c r="F525" s="28" t="s">
        <v>54</v>
      </c>
      <c r="G525" s="28" t="s">
        <v>1149</v>
      </c>
      <c r="H525" s="44" t="s">
        <v>122</v>
      </c>
      <c r="I525" s="28" t="s">
        <v>1147</v>
      </c>
      <c r="J525" s="28" t="s">
        <v>998</v>
      </c>
      <c r="K525" s="28" t="s">
        <v>91</v>
      </c>
      <c r="L525" s="45">
        <v>41827</v>
      </c>
      <c r="M525" s="80">
        <v>465.74</v>
      </c>
      <c r="N525" s="7"/>
    </row>
    <row r="526" spans="1:14" ht="35.1" customHeight="1" x14ac:dyDescent="0.25">
      <c r="A526" s="8">
        <f t="shared" si="8"/>
        <v>518</v>
      </c>
      <c r="B526" s="8" t="s">
        <v>1399</v>
      </c>
      <c r="C526" s="73" t="s">
        <v>497</v>
      </c>
      <c r="D526" s="73" t="s">
        <v>475</v>
      </c>
      <c r="E526" s="44" t="s">
        <v>1162</v>
      </c>
      <c r="F526" s="28" t="s">
        <v>54</v>
      </c>
      <c r="G526" s="28" t="s">
        <v>1149</v>
      </c>
      <c r="H526" s="44" t="s">
        <v>122</v>
      </c>
      <c r="I526" s="28" t="s">
        <v>1147</v>
      </c>
      <c r="J526" s="28" t="s">
        <v>998</v>
      </c>
      <c r="K526" s="28" t="s">
        <v>91</v>
      </c>
      <c r="L526" s="45">
        <v>41827</v>
      </c>
      <c r="M526" s="80">
        <v>465.74</v>
      </c>
      <c r="N526" s="7"/>
    </row>
    <row r="527" spans="1:14" ht="35.1" customHeight="1" x14ac:dyDescent="0.25">
      <c r="A527" s="8">
        <f t="shared" si="8"/>
        <v>519</v>
      </c>
      <c r="B527" s="8" t="s">
        <v>1399</v>
      </c>
      <c r="C527" s="73" t="s">
        <v>498</v>
      </c>
      <c r="D527" s="73" t="s">
        <v>475</v>
      </c>
      <c r="E527" s="44" t="s">
        <v>1162</v>
      </c>
      <c r="F527" s="28" t="s">
        <v>54</v>
      </c>
      <c r="G527" s="28" t="s">
        <v>1149</v>
      </c>
      <c r="H527" s="44" t="s">
        <v>122</v>
      </c>
      <c r="I527" s="28" t="s">
        <v>1147</v>
      </c>
      <c r="J527" s="28" t="s">
        <v>998</v>
      </c>
      <c r="K527" s="28" t="s">
        <v>91</v>
      </c>
      <c r="L527" s="45">
        <v>41827</v>
      </c>
      <c r="M527" s="80">
        <v>465.74</v>
      </c>
      <c r="N527" s="7"/>
    </row>
    <row r="528" spans="1:14" ht="35.1" customHeight="1" x14ac:dyDescent="0.25">
      <c r="A528" s="8">
        <f t="shared" si="8"/>
        <v>520</v>
      </c>
      <c r="B528" s="8" t="s">
        <v>1399</v>
      </c>
      <c r="C528" s="73" t="s">
        <v>499</v>
      </c>
      <c r="D528" s="73" t="s">
        <v>475</v>
      </c>
      <c r="E528" s="44" t="s">
        <v>1162</v>
      </c>
      <c r="F528" s="28" t="s">
        <v>54</v>
      </c>
      <c r="G528" s="28" t="s">
        <v>1149</v>
      </c>
      <c r="H528" s="44" t="s">
        <v>122</v>
      </c>
      <c r="I528" s="28" t="s">
        <v>1147</v>
      </c>
      <c r="J528" s="28" t="s">
        <v>998</v>
      </c>
      <c r="K528" s="28" t="s">
        <v>91</v>
      </c>
      <c r="L528" s="45">
        <v>41827</v>
      </c>
      <c r="M528" s="80">
        <v>465.74</v>
      </c>
      <c r="N528" s="7"/>
    </row>
    <row r="529" spans="1:14" ht="35.1" customHeight="1" x14ac:dyDescent="0.25">
      <c r="A529" s="8">
        <f t="shared" si="8"/>
        <v>521</v>
      </c>
      <c r="B529" s="8" t="s">
        <v>1399</v>
      </c>
      <c r="C529" s="73" t="s">
        <v>500</v>
      </c>
      <c r="D529" s="73" t="s">
        <v>475</v>
      </c>
      <c r="E529" s="44" t="s">
        <v>1162</v>
      </c>
      <c r="F529" s="28" t="s">
        <v>54</v>
      </c>
      <c r="G529" s="28" t="s">
        <v>1149</v>
      </c>
      <c r="H529" s="44" t="s">
        <v>122</v>
      </c>
      <c r="I529" s="28" t="s">
        <v>1147</v>
      </c>
      <c r="J529" s="28" t="s">
        <v>998</v>
      </c>
      <c r="K529" s="28" t="s">
        <v>91</v>
      </c>
      <c r="L529" s="45">
        <v>41827</v>
      </c>
      <c r="M529" s="80">
        <v>465.74</v>
      </c>
      <c r="N529" s="7"/>
    </row>
    <row r="530" spans="1:14" ht="35.1" customHeight="1" x14ac:dyDescent="0.25">
      <c r="A530" s="8">
        <f t="shared" si="8"/>
        <v>522</v>
      </c>
      <c r="B530" s="8" t="s">
        <v>1399</v>
      </c>
      <c r="C530" s="73" t="s">
        <v>501</v>
      </c>
      <c r="D530" s="73" t="s">
        <v>475</v>
      </c>
      <c r="E530" s="44" t="s">
        <v>1162</v>
      </c>
      <c r="F530" s="28" t="s">
        <v>54</v>
      </c>
      <c r="G530" s="28" t="s">
        <v>1149</v>
      </c>
      <c r="H530" s="44" t="s">
        <v>122</v>
      </c>
      <c r="I530" s="28" t="s">
        <v>1147</v>
      </c>
      <c r="J530" s="28" t="s">
        <v>998</v>
      </c>
      <c r="K530" s="28" t="s">
        <v>91</v>
      </c>
      <c r="L530" s="45">
        <v>41827</v>
      </c>
      <c r="M530" s="80">
        <v>465.74</v>
      </c>
      <c r="N530" s="7"/>
    </row>
    <row r="531" spans="1:14" ht="35.1" customHeight="1" x14ac:dyDescent="0.25">
      <c r="A531" s="8">
        <f t="shared" si="8"/>
        <v>523</v>
      </c>
      <c r="B531" s="8" t="s">
        <v>1399</v>
      </c>
      <c r="C531" s="73" t="s">
        <v>502</v>
      </c>
      <c r="D531" s="73" t="s">
        <v>475</v>
      </c>
      <c r="E531" s="44" t="s">
        <v>1162</v>
      </c>
      <c r="F531" s="28" t="s">
        <v>54</v>
      </c>
      <c r="G531" s="28" t="s">
        <v>1149</v>
      </c>
      <c r="H531" s="44" t="s">
        <v>122</v>
      </c>
      <c r="I531" s="28" t="s">
        <v>1147</v>
      </c>
      <c r="J531" s="28" t="s">
        <v>998</v>
      </c>
      <c r="K531" s="28" t="s">
        <v>91</v>
      </c>
      <c r="L531" s="45">
        <v>41827</v>
      </c>
      <c r="M531" s="80">
        <v>465.74</v>
      </c>
      <c r="N531" s="7"/>
    </row>
    <row r="532" spans="1:14" ht="35.1" customHeight="1" x14ac:dyDescent="0.25">
      <c r="A532" s="8">
        <f t="shared" si="8"/>
        <v>524</v>
      </c>
      <c r="B532" s="8" t="s">
        <v>1399</v>
      </c>
      <c r="C532" s="73" t="s">
        <v>503</v>
      </c>
      <c r="D532" s="73" t="s">
        <v>475</v>
      </c>
      <c r="E532" s="44" t="s">
        <v>1162</v>
      </c>
      <c r="F532" s="28" t="s">
        <v>54</v>
      </c>
      <c r="G532" s="28" t="s">
        <v>1149</v>
      </c>
      <c r="H532" s="44" t="s">
        <v>122</v>
      </c>
      <c r="I532" s="28" t="s">
        <v>1147</v>
      </c>
      <c r="J532" s="28" t="s">
        <v>998</v>
      </c>
      <c r="K532" s="28" t="s">
        <v>91</v>
      </c>
      <c r="L532" s="45">
        <v>41827</v>
      </c>
      <c r="M532" s="80">
        <v>465.74</v>
      </c>
      <c r="N532" s="7"/>
    </row>
    <row r="533" spans="1:14" ht="35.1" customHeight="1" x14ac:dyDescent="0.25">
      <c r="A533" s="8">
        <f t="shared" si="8"/>
        <v>525</v>
      </c>
      <c r="B533" s="8" t="s">
        <v>1399</v>
      </c>
      <c r="C533" s="73" t="s">
        <v>504</v>
      </c>
      <c r="D533" s="73" t="s">
        <v>475</v>
      </c>
      <c r="E533" s="44" t="s">
        <v>1162</v>
      </c>
      <c r="F533" s="28" t="s">
        <v>54</v>
      </c>
      <c r="G533" s="28" t="s">
        <v>1149</v>
      </c>
      <c r="H533" s="44" t="s">
        <v>122</v>
      </c>
      <c r="I533" s="28" t="s">
        <v>1147</v>
      </c>
      <c r="J533" s="28" t="s">
        <v>998</v>
      </c>
      <c r="K533" s="28" t="s">
        <v>91</v>
      </c>
      <c r="L533" s="45">
        <v>41827</v>
      </c>
      <c r="M533" s="80">
        <v>465.74</v>
      </c>
      <c r="N533" s="7"/>
    </row>
    <row r="534" spans="1:14" ht="35.1" customHeight="1" x14ac:dyDescent="0.25">
      <c r="A534" s="8">
        <f t="shared" si="8"/>
        <v>526</v>
      </c>
      <c r="B534" s="8" t="s">
        <v>1399</v>
      </c>
      <c r="C534" s="73" t="s">
        <v>505</v>
      </c>
      <c r="D534" s="73" t="s">
        <v>475</v>
      </c>
      <c r="E534" s="44" t="s">
        <v>1162</v>
      </c>
      <c r="F534" s="28" t="s">
        <v>54</v>
      </c>
      <c r="G534" s="28" t="s">
        <v>1149</v>
      </c>
      <c r="H534" s="44" t="s">
        <v>122</v>
      </c>
      <c r="I534" s="28" t="s">
        <v>1147</v>
      </c>
      <c r="J534" s="28" t="s">
        <v>998</v>
      </c>
      <c r="K534" s="28" t="s">
        <v>91</v>
      </c>
      <c r="L534" s="45">
        <v>41827</v>
      </c>
      <c r="M534" s="80">
        <v>465.74</v>
      </c>
      <c r="N534" s="7"/>
    </row>
    <row r="535" spans="1:14" ht="35.1" customHeight="1" x14ac:dyDescent="0.25">
      <c r="A535" s="8">
        <f t="shared" si="8"/>
        <v>527</v>
      </c>
      <c r="B535" s="8" t="s">
        <v>1399</v>
      </c>
      <c r="C535" s="73" t="s">
        <v>506</v>
      </c>
      <c r="D535" s="73" t="s">
        <v>475</v>
      </c>
      <c r="E535" s="44" t="s">
        <v>1162</v>
      </c>
      <c r="F535" s="28" t="s">
        <v>54</v>
      </c>
      <c r="G535" s="28" t="s">
        <v>1149</v>
      </c>
      <c r="H535" s="44" t="s">
        <v>122</v>
      </c>
      <c r="I535" s="28" t="s">
        <v>1147</v>
      </c>
      <c r="J535" s="28" t="s">
        <v>998</v>
      </c>
      <c r="K535" s="28" t="s">
        <v>91</v>
      </c>
      <c r="L535" s="45">
        <v>41827</v>
      </c>
      <c r="M535" s="80">
        <v>465.74</v>
      </c>
      <c r="N535" s="7"/>
    </row>
    <row r="536" spans="1:14" ht="35.1" customHeight="1" x14ac:dyDescent="0.25">
      <c r="A536" s="8">
        <f t="shared" si="8"/>
        <v>528</v>
      </c>
      <c r="B536" s="8" t="s">
        <v>1399</v>
      </c>
      <c r="C536" s="73" t="s">
        <v>507</v>
      </c>
      <c r="D536" s="73" t="s">
        <v>475</v>
      </c>
      <c r="E536" s="44" t="s">
        <v>1162</v>
      </c>
      <c r="F536" s="28" t="s">
        <v>54</v>
      </c>
      <c r="G536" s="28" t="s">
        <v>1149</v>
      </c>
      <c r="H536" s="44" t="s">
        <v>122</v>
      </c>
      <c r="I536" s="28" t="s">
        <v>1147</v>
      </c>
      <c r="J536" s="28" t="s">
        <v>998</v>
      </c>
      <c r="K536" s="28" t="s">
        <v>91</v>
      </c>
      <c r="L536" s="45">
        <v>41827</v>
      </c>
      <c r="M536" s="80">
        <v>465.74</v>
      </c>
      <c r="N536" s="7"/>
    </row>
    <row r="537" spans="1:14" ht="35.1" customHeight="1" x14ac:dyDescent="0.25">
      <c r="A537" s="8">
        <f t="shared" si="8"/>
        <v>529</v>
      </c>
      <c r="B537" s="8" t="s">
        <v>1399</v>
      </c>
      <c r="C537" s="73" t="s">
        <v>508</v>
      </c>
      <c r="D537" s="73" t="s">
        <v>475</v>
      </c>
      <c r="E537" s="44" t="s">
        <v>1162</v>
      </c>
      <c r="F537" s="28" t="s">
        <v>54</v>
      </c>
      <c r="G537" s="28" t="s">
        <v>1149</v>
      </c>
      <c r="H537" s="44" t="s">
        <v>122</v>
      </c>
      <c r="I537" s="28" t="s">
        <v>1147</v>
      </c>
      <c r="J537" s="28" t="s">
        <v>998</v>
      </c>
      <c r="K537" s="28" t="s">
        <v>91</v>
      </c>
      <c r="L537" s="45">
        <v>41827</v>
      </c>
      <c r="M537" s="80">
        <v>465.74</v>
      </c>
      <c r="N537" s="7"/>
    </row>
    <row r="538" spans="1:14" ht="35.1" customHeight="1" x14ac:dyDescent="0.25">
      <c r="A538" s="8">
        <f t="shared" si="8"/>
        <v>530</v>
      </c>
      <c r="B538" s="8" t="s">
        <v>1399</v>
      </c>
      <c r="C538" s="73" t="s">
        <v>509</v>
      </c>
      <c r="D538" s="73" t="s">
        <v>475</v>
      </c>
      <c r="E538" s="44" t="s">
        <v>1162</v>
      </c>
      <c r="F538" s="28" t="s">
        <v>54</v>
      </c>
      <c r="G538" s="28" t="s">
        <v>1149</v>
      </c>
      <c r="H538" s="44" t="s">
        <v>122</v>
      </c>
      <c r="I538" s="28" t="s">
        <v>1147</v>
      </c>
      <c r="J538" s="28" t="s">
        <v>998</v>
      </c>
      <c r="K538" s="28" t="s">
        <v>91</v>
      </c>
      <c r="L538" s="45">
        <v>41827</v>
      </c>
      <c r="M538" s="80">
        <v>465.74</v>
      </c>
      <c r="N538" s="7"/>
    </row>
    <row r="539" spans="1:14" ht="35.1" customHeight="1" x14ac:dyDescent="0.25">
      <c r="A539" s="8">
        <f t="shared" si="8"/>
        <v>531</v>
      </c>
      <c r="B539" s="8" t="s">
        <v>1399</v>
      </c>
      <c r="C539" s="73" t="s">
        <v>510</v>
      </c>
      <c r="D539" s="73" t="s">
        <v>511</v>
      </c>
      <c r="E539" s="44" t="s">
        <v>1162</v>
      </c>
      <c r="F539" s="28" t="s">
        <v>54</v>
      </c>
      <c r="G539" s="28" t="s">
        <v>1149</v>
      </c>
      <c r="H539" s="44" t="s">
        <v>122</v>
      </c>
      <c r="I539" s="28" t="s">
        <v>1147</v>
      </c>
      <c r="J539" s="28" t="s">
        <v>998</v>
      </c>
      <c r="K539" s="28" t="s">
        <v>91</v>
      </c>
      <c r="L539" s="45">
        <v>41827</v>
      </c>
      <c r="M539" s="80">
        <v>1843.82</v>
      </c>
      <c r="N539" s="7"/>
    </row>
    <row r="540" spans="1:14" ht="35.1" customHeight="1" x14ac:dyDescent="0.25">
      <c r="A540" s="8">
        <f t="shared" si="8"/>
        <v>532</v>
      </c>
      <c r="B540" s="8" t="s">
        <v>1399</v>
      </c>
      <c r="C540" s="73" t="s">
        <v>512</v>
      </c>
      <c r="D540" s="73" t="s">
        <v>513</v>
      </c>
      <c r="E540" s="44" t="s">
        <v>1162</v>
      </c>
      <c r="F540" s="28" t="s">
        <v>54</v>
      </c>
      <c r="G540" s="28" t="s">
        <v>1149</v>
      </c>
      <c r="H540" s="44" t="s">
        <v>122</v>
      </c>
      <c r="I540" s="28" t="s">
        <v>1147</v>
      </c>
      <c r="J540" s="28" t="s">
        <v>998</v>
      </c>
      <c r="K540" s="28" t="s">
        <v>91</v>
      </c>
      <c r="L540" s="45">
        <v>41827</v>
      </c>
      <c r="M540" s="80">
        <v>1843.82</v>
      </c>
      <c r="N540" s="7"/>
    </row>
    <row r="541" spans="1:14" ht="35.1" customHeight="1" x14ac:dyDescent="0.25">
      <c r="A541" s="8">
        <f t="shared" si="8"/>
        <v>533</v>
      </c>
      <c r="B541" s="8" t="s">
        <v>1399</v>
      </c>
      <c r="C541" s="73" t="s">
        <v>514</v>
      </c>
      <c r="D541" s="73" t="s">
        <v>515</v>
      </c>
      <c r="E541" s="44" t="s">
        <v>1162</v>
      </c>
      <c r="F541" s="28" t="s">
        <v>54</v>
      </c>
      <c r="G541" s="28" t="s">
        <v>1149</v>
      </c>
      <c r="H541" s="44" t="s">
        <v>122</v>
      </c>
      <c r="I541" s="28" t="s">
        <v>1147</v>
      </c>
      <c r="J541" s="28" t="s">
        <v>998</v>
      </c>
      <c r="K541" s="28" t="s">
        <v>91</v>
      </c>
      <c r="L541" s="45">
        <v>41827</v>
      </c>
      <c r="M541" s="80">
        <v>14268</v>
      </c>
      <c r="N541" s="7"/>
    </row>
    <row r="542" spans="1:14" ht="35.1" customHeight="1" x14ac:dyDescent="0.25">
      <c r="A542" s="8">
        <f t="shared" si="8"/>
        <v>534</v>
      </c>
      <c r="B542" s="8" t="s">
        <v>1399</v>
      </c>
      <c r="C542" s="73" t="s">
        <v>516</v>
      </c>
      <c r="D542" s="73" t="s">
        <v>1364</v>
      </c>
      <c r="E542" s="44" t="s">
        <v>1162</v>
      </c>
      <c r="F542" s="28" t="s">
        <v>54</v>
      </c>
      <c r="G542" s="28" t="s">
        <v>1149</v>
      </c>
      <c r="H542" s="44" t="s">
        <v>122</v>
      </c>
      <c r="I542" s="28" t="s">
        <v>1147</v>
      </c>
      <c r="J542" s="28" t="s">
        <v>998</v>
      </c>
      <c r="K542" s="28" t="s">
        <v>91</v>
      </c>
      <c r="L542" s="45">
        <v>41827</v>
      </c>
      <c r="M542" s="80">
        <v>900.99</v>
      </c>
      <c r="N542" s="7"/>
    </row>
    <row r="543" spans="1:14" ht="35.1" customHeight="1" x14ac:dyDescent="0.25">
      <c r="A543" s="8">
        <f t="shared" si="8"/>
        <v>535</v>
      </c>
      <c r="B543" s="8" t="s">
        <v>1399</v>
      </c>
      <c r="C543" s="73" t="s">
        <v>521</v>
      </c>
      <c r="D543" s="73" t="s">
        <v>475</v>
      </c>
      <c r="E543" s="44" t="s">
        <v>1162</v>
      </c>
      <c r="F543" s="28" t="s">
        <v>54</v>
      </c>
      <c r="G543" s="28" t="s">
        <v>1149</v>
      </c>
      <c r="H543" s="44" t="s">
        <v>122</v>
      </c>
      <c r="I543" s="28" t="s">
        <v>1147</v>
      </c>
      <c r="J543" s="28" t="s">
        <v>998</v>
      </c>
      <c r="K543" s="28" t="s">
        <v>91</v>
      </c>
      <c r="L543" s="45">
        <v>41827</v>
      </c>
      <c r="M543" s="80">
        <v>465.74</v>
      </c>
      <c r="N543" s="7"/>
    </row>
    <row r="544" spans="1:14" ht="35.1" customHeight="1" x14ac:dyDescent="0.25">
      <c r="A544" s="8">
        <f t="shared" si="8"/>
        <v>536</v>
      </c>
      <c r="B544" s="8" t="s">
        <v>1399</v>
      </c>
      <c r="C544" s="73" t="s">
        <v>522</v>
      </c>
      <c r="D544" s="73" t="s">
        <v>475</v>
      </c>
      <c r="E544" s="44" t="s">
        <v>1162</v>
      </c>
      <c r="F544" s="28" t="s">
        <v>54</v>
      </c>
      <c r="G544" s="28" t="s">
        <v>1149</v>
      </c>
      <c r="H544" s="44" t="s">
        <v>122</v>
      </c>
      <c r="I544" s="28" t="s">
        <v>1147</v>
      </c>
      <c r="J544" s="28" t="s">
        <v>998</v>
      </c>
      <c r="K544" s="28" t="s">
        <v>91</v>
      </c>
      <c r="L544" s="45">
        <v>41827</v>
      </c>
      <c r="M544" s="80">
        <v>465.74</v>
      </c>
      <c r="N544" s="7"/>
    </row>
    <row r="545" spans="1:14" ht="35.1" customHeight="1" x14ac:dyDescent="0.25">
      <c r="A545" s="8">
        <f t="shared" si="8"/>
        <v>537</v>
      </c>
      <c r="B545" s="8" t="s">
        <v>1399</v>
      </c>
      <c r="C545" s="73" t="s">
        <v>523</v>
      </c>
      <c r="D545" s="73" t="s">
        <v>475</v>
      </c>
      <c r="E545" s="44" t="s">
        <v>1162</v>
      </c>
      <c r="F545" s="28" t="s">
        <v>54</v>
      </c>
      <c r="G545" s="28" t="s">
        <v>1149</v>
      </c>
      <c r="H545" s="44" t="s">
        <v>122</v>
      </c>
      <c r="I545" s="28" t="s">
        <v>1147</v>
      </c>
      <c r="J545" s="28" t="s">
        <v>998</v>
      </c>
      <c r="K545" s="28" t="s">
        <v>91</v>
      </c>
      <c r="L545" s="45">
        <v>41827</v>
      </c>
      <c r="M545" s="80">
        <v>465.74</v>
      </c>
      <c r="N545" s="7"/>
    </row>
    <row r="546" spans="1:14" ht="35.1" customHeight="1" x14ac:dyDescent="0.25">
      <c r="A546" s="8">
        <f t="shared" si="8"/>
        <v>538</v>
      </c>
      <c r="B546" s="8" t="s">
        <v>1399</v>
      </c>
      <c r="C546" s="73" t="s">
        <v>524</v>
      </c>
      <c r="D546" s="73" t="s">
        <v>475</v>
      </c>
      <c r="E546" s="44" t="s">
        <v>1162</v>
      </c>
      <c r="F546" s="28" t="s">
        <v>54</v>
      </c>
      <c r="G546" s="28" t="s">
        <v>1149</v>
      </c>
      <c r="H546" s="44" t="s">
        <v>122</v>
      </c>
      <c r="I546" s="28" t="s">
        <v>1147</v>
      </c>
      <c r="J546" s="28" t="s">
        <v>998</v>
      </c>
      <c r="K546" s="28" t="s">
        <v>91</v>
      </c>
      <c r="L546" s="45">
        <v>41827</v>
      </c>
      <c r="M546" s="80">
        <v>465.74</v>
      </c>
      <c r="N546" s="7"/>
    </row>
    <row r="547" spans="1:14" ht="35.1" customHeight="1" x14ac:dyDescent="0.25">
      <c r="A547" s="8">
        <f t="shared" si="8"/>
        <v>539</v>
      </c>
      <c r="B547" s="8" t="s">
        <v>1399</v>
      </c>
      <c r="C547" s="73" t="s">
        <v>525</v>
      </c>
      <c r="D547" s="73" t="s">
        <v>475</v>
      </c>
      <c r="E547" s="44" t="s">
        <v>1162</v>
      </c>
      <c r="F547" s="28" t="s">
        <v>54</v>
      </c>
      <c r="G547" s="28" t="s">
        <v>1149</v>
      </c>
      <c r="H547" s="44" t="s">
        <v>122</v>
      </c>
      <c r="I547" s="28" t="s">
        <v>1147</v>
      </c>
      <c r="J547" s="28" t="s">
        <v>998</v>
      </c>
      <c r="K547" s="28" t="s">
        <v>91</v>
      </c>
      <c r="L547" s="45">
        <v>41827</v>
      </c>
      <c r="M547" s="80">
        <v>465.74</v>
      </c>
      <c r="N547" s="7"/>
    </row>
    <row r="548" spans="1:14" ht="35.1" customHeight="1" x14ac:dyDescent="0.25">
      <c r="A548" s="8">
        <f t="shared" si="8"/>
        <v>540</v>
      </c>
      <c r="B548" s="8" t="s">
        <v>1399</v>
      </c>
      <c r="C548" s="73" t="s">
        <v>526</v>
      </c>
      <c r="D548" s="73" t="s">
        <v>475</v>
      </c>
      <c r="E548" s="44" t="s">
        <v>1162</v>
      </c>
      <c r="F548" s="28" t="s">
        <v>54</v>
      </c>
      <c r="G548" s="28" t="s">
        <v>1149</v>
      </c>
      <c r="H548" s="44" t="s">
        <v>122</v>
      </c>
      <c r="I548" s="28" t="s">
        <v>1147</v>
      </c>
      <c r="J548" s="28" t="s">
        <v>998</v>
      </c>
      <c r="K548" s="28" t="s">
        <v>91</v>
      </c>
      <c r="L548" s="45">
        <v>41827</v>
      </c>
      <c r="M548" s="80">
        <v>465.74</v>
      </c>
      <c r="N548" s="7"/>
    </row>
    <row r="549" spans="1:14" ht="35.1" customHeight="1" x14ac:dyDescent="0.25">
      <c r="A549" s="8">
        <f t="shared" si="8"/>
        <v>541</v>
      </c>
      <c r="B549" s="8" t="s">
        <v>1399</v>
      </c>
      <c r="C549" s="73" t="s">
        <v>527</v>
      </c>
      <c r="D549" s="73" t="s">
        <v>475</v>
      </c>
      <c r="E549" s="44" t="s">
        <v>51</v>
      </c>
      <c r="F549" s="44" t="s">
        <v>54</v>
      </c>
      <c r="G549" s="44" t="s">
        <v>51</v>
      </c>
      <c r="H549" s="44" t="s">
        <v>1174</v>
      </c>
      <c r="I549" s="28" t="s">
        <v>1359</v>
      </c>
      <c r="J549" s="28" t="s">
        <v>998</v>
      </c>
      <c r="K549" s="28" t="s">
        <v>91</v>
      </c>
      <c r="L549" s="45">
        <v>41827</v>
      </c>
      <c r="M549" s="80">
        <v>465.74</v>
      </c>
      <c r="N549" s="7"/>
    </row>
    <row r="550" spans="1:14" ht="35.1" customHeight="1" x14ac:dyDescent="0.25">
      <c r="A550" s="8">
        <f t="shared" si="8"/>
        <v>542</v>
      </c>
      <c r="B550" s="8" t="s">
        <v>1399</v>
      </c>
      <c r="C550" s="73" t="s">
        <v>528</v>
      </c>
      <c r="D550" s="73" t="s">
        <v>475</v>
      </c>
      <c r="E550" s="44" t="s">
        <v>51</v>
      </c>
      <c r="F550" s="44" t="s">
        <v>54</v>
      </c>
      <c r="G550" s="44" t="s">
        <v>51</v>
      </c>
      <c r="H550" s="44" t="s">
        <v>1174</v>
      </c>
      <c r="I550" s="28" t="s">
        <v>1359</v>
      </c>
      <c r="J550" s="28" t="s">
        <v>998</v>
      </c>
      <c r="K550" s="28" t="s">
        <v>91</v>
      </c>
      <c r="L550" s="45">
        <v>41827</v>
      </c>
      <c r="M550" s="80">
        <v>465.74</v>
      </c>
      <c r="N550" s="7"/>
    </row>
    <row r="551" spans="1:14" ht="35.1" customHeight="1" x14ac:dyDescent="0.25">
      <c r="A551" s="8">
        <f t="shared" si="8"/>
        <v>543</v>
      </c>
      <c r="B551" s="8" t="s">
        <v>1399</v>
      </c>
      <c r="C551" s="73" t="s">
        <v>529</v>
      </c>
      <c r="D551" s="73" t="s">
        <v>475</v>
      </c>
      <c r="E551" s="44" t="s">
        <v>51</v>
      </c>
      <c r="F551" s="44" t="s">
        <v>54</v>
      </c>
      <c r="G551" s="44" t="s">
        <v>51</v>
      </c>
      <c r="H551" s="44" t="s">
        <v>1174</v>
      </c>
      <c r="I551" s="28" t="s">
        <v>1359</v>
      </c>
      <c r="J551" s="28" t="s">
        <v>998</v>
      </c>
      <c r="K551" s="28" t="s">
        <v>91</v>
      </c>
      <c r="L551" s="45">
        <v>41827</v>
      </c>
      <c r="M551" s="80">
        <v>465.74</v>
      </c>
      <c r="N551" s="7"/>
    </row>
    <row r="552" spans="1:14" ht="35.1" customHeight="1" x14ac:dyDescent="0.25">
      <c r="A552" s="8">
        <f t="shared" si="8"/>
        <v>544</v>
      </c>
      <c r="B552" s="8" t="s">
        <v>1399</v>
      </c>
      <c r="C552" s="73" t="s">
        <v>530</v>
      </c>
      <c r="D552" s="73" t="s">
        <v>475</v>
      </c>
      <c r="E552" s="44" t="s">
        <v>51</v>
      </c>
      <c r="F552" s="44" t="s">
        <v>54</v>
      </c>
      <c r="G552" s="44" t="s">
        <v>51</v>
      </c>
      <c r="H552" s="44" t="s">
        <v>1174</v>
      </c>
      <c r="I552" s="28" t="s">
        <v>1359</v>
      </c>
      <c r="J552" s="28" t="s">
        <v>998</v>
      </c>
      <c r="K552" s="28" t="s">
        <v>91</v>
      </c>
      <c r="L552" s="45">
        <v>41827</v>
      </c>
      <c r="M552" s="80">
        <v>465.74</v>
      </c>
      <c r="N552" s="7"/>
    </row>
    <row r="553" spans="1:14" ht="35.1" customHeight="1" x14ac:dyDescent="0.25">
      <c r="A553" s="8">
        <f t="shared" si="8"/>
        <v>545</v>
      </c>
      <c r="B553" s="8" t="s">
        <v>1399</v>
      </c>
      <c r="C553" s="73" t="s">
        <v>531</v>
      </c>
      <c r="D553" s="73" t="s">
        <v>475</v>
      </c>
      <c r="E553" s="31" t="s">
        <v>51</v>
      </c>
      <c r="F553" s="31" t="s">
        <v>54</v>
      </c>
      <c r="G553" s="31" t="s">
        <v>51</v>
      </c>
      <c r="H553" s="31" t="s">
        <v>1174</v>
      </c>
      <c r="I553" s="18" t="s">
        <v>1227</v>
      </c>
      <c r="J553" s="18" t="s">
        <v>1101</v>
      </c>
      <c r="K553" s="18" t="s">
        <v>91</v>
      </c>
      <c r="L553" s="50">
        <v>42223</v>
      </c>
      <c r="M553" s="80">
        <v>465.74</v>
      </c>
      <c r="N553" s="7"/>
    </row>
    <row r="554" spans="1:14" ht="35.1" customHeight="1" x14ac:dyDescent="0.25">
      <c r="A554" s="8">
        <f t="shared" si="8"/>
        <v>546</v>
      </c>
      <c r="B554" s="8" t="s">
        <v>1399</v>
      </c>
      <c r="C554" s="73" t="s">
        <v>536</v>
      </c>
      <c r="D554" s="73" t="s">
        <v>537</v>
      </c>
      <c r="E554" s="31" t="s">
        <v>52</v>
      </c>
      <c r="F554" s="18" t="s">
        <v>54</v>
      </c>
      <c r="G554" s="18" t="s">
        <v>1398</v>
      </c>
      <c r="H554" s="31" t="s">
        <v>1031</v>
      </c>
      <c r="I554" s="18"/>
      <c r="J554" s="31" t="s">
        <v>998</v>
      </c>
      <c r="K554" s="18" t="s">
        <v>91</v>
      </c>
      <c r="L554" s="20">
        <v>43738</v>
      </c>
      <c r="M554" s="80">
        <v>1499</v>
      </c>
      <c r="N554" s="7"/>
    </row>
    <row r="555" spans="1:14" ht="35.1" customHeight="1" x14ac:dyDescent="0.25">
      <c r="A555" s="8">
        <f t="shared" si="8"/>
        <v>547</v>
      </c>
      <c r="B555" s="8" t="s">
        <v>1399</v>
      </c>
      <c r="C555" s="73" t="s">
        <v>538</v>
      </c>
      <c r="D555" s="73" t="s">
        <v>539</v>
      </c>
      <c r="E555" s="31" t="s">
        <v>52</v>
      </c>
      <c r="F555" s="18" t="s">
        <v>54</v>
      </c>
      <c r="G555" s="18" t="s">
        <v>1398</v>
      </c>
      <c r="H555" s="31" t="s">
        <v>1031</v>
      </c>
      <c r="I555" s="18"/>
      <c r="J555" s="31" t="s">
        <v>998</v>
      </c>
      <c r="K555" s="18" t="s">
        <v>91</v>
      </c>
      <c r="L555" s="20">
        <v>43738</v>
      </c>
      <c r="M555" s="80">
        <v>1799</v>
      </c>
      <c r="N555" s="7"/>
    </row>
    <row r="556" spans="1:14" ht="35.1" customHeight="1" x14ac:dyDescent="0.25">
      <c r="A556" s="8">
        <f t="shared" si="8"/>
        <v>548</v>
      </c>
      <c r="B556" s="8" t="s">
        <v>1399</v>
      </c>
      <c r="C556" s="73" t="s">
        <v>540</v>
      </c>
      <c r="D556" s="73" t="s">
        <v>539</v>
      </c>
      <c r="E556" s="43" t="s">
        <v>1161</v>
      </c>
      <c r="F556" s="8" t="s">
        <v>1229</v>
      </c>
      <c r="G556" s="43" t="s">
        <v>1230</v>
      </c>
      <c r="H556" s="43" t="s">
        <v>96</v>
      </c>
      <c r="I556" s="8" t="s">
        <v>1336</v>
      </c>
      <c r="J556" s="8" t="s">
        <v>998</v>
      </c>
      <c r="K556" s="8" t="s">
        <v>57</v>
      </c>
      <c r="L556" s="11">
        <v>41873</v>
      </c>
      <c r="M556" s="80">
        <v>1799</v>
      </c>
      <c r="N556" s="7"/>
    </row>
    <row r="557" spans="1:14" ht="35.1" customHeight="1" x14ac:dyDescent="0.25">
      <c r="A557" s="8">
        <f t="shared" si="8"/>
        <v>549</v>
      </c>
      <c r="B557" s="8" t="s">
        <v>1399</v>
      </c>
      <c r="C557" s="73" t="s">
        <v>541</v>
      </c>
      <c r="D557" s="73" t="s">
        <v>539</v>
      </c>
      <c r="E557" s="43" t="s">
        <v>51</v>
      </c>
      <c r="F557" s="8" t="s">
        <v>54</v>
      </c>
      <c r="G557" s="8" t="s">
        <v>51</v>
      </c>
      <c r="H557" s="43" t="s">
        <v>96</v>
      </c>
      <c r="I557" s="8" t="s">
        <v>1336</v>
      </c>
      <c r="J557" s="43" t="s">
        <v>998</v>
      </c>
      <c r="K557" s="8" t="s">
        <v>57</v>
      </c>
      <c r="L557" s="46">
        <v>43164</v>
      </c>
      <c r="M557" s="80">
        <v>1799</v>
      </c>
      <c r="N557" s="7"/>
    </row>
    <row r="558" spans="1:14" ht="35.1" customHeight="1" x14ac:dyDescent="0.25">
      <c r="A558" s="8">
        <f t="shared" si="8"/>
        <v>550</v>
      </c>
      <c r="B558" s="8" t="s">
        <v>1399</v>
      </c>
      <c r="C558" s="73" t="s">
        <v>542</v>
      </c>
      <c r="D558" s="73" t="s">
        <v>543</v>
      </c>
      <c r="E558" s="8" t="s">
        <v>51</v>
      </c>
      <c r="F558" s="8" t="s">
        <v>991</v>
      </c>
      <c r="G558" s="8" t="s">
        <v>51</v>
      </c>
      <c r="H558" s="8" t="s">
        <v>55</v>
      </c>
      <c r="I558" s="8"/>
      <c r="J558" s="8" t="s">
        <v>56</v>
      </c>
      <c r="K558" s="8" t="s">
        <v>57</v>
      </c>
      <c r="L558" s="11">
        <v>35339</v>
      </c>
      <c r="M558" s="80">
        <v>1299.0999999999999</v>
      </c>
      <c r="N558" s="7"/>
    </row>
    <row r="559" spans="1:14" ht="35.1" customHeight="1" x14ac:dyDescent="0.25">
      <c r="A559" s="8">
        <f t="shared" si="8"/>
        <v>551</v>
      </c>
      <c r="B559" s="8" t="s">
        <v>1399</v>
      </c>
      <c r="C559" s="73" t="s">
        <v>544</v>
      </c>
      <c r="D559" s="73" t="s">
        <v>545</v>
      </c>
      <c r="E559" s="8" t="s">
        <v>51</v>
      </c>
      <c r="F559" s="8" t="s">
        <v>991</v>
      </c>
      <c r="G559" s="8" t="s">
        <v>51</v>
      </c>
      <c r="H559" s="8" t="s">
        <v>55</v>
      </c>
      <c r="I559" s="8" t="s">
        <v>1363</v>
      </c>
      <c r="J559" s="8" t="s">
        <v>56</v>
      </c>
      <c r="K559" s="8" t="s">
        <v>57</v>
      </c>
      <c r="L559" s="11">
        <v>35339</v>
      </c>
      <c r="M559" s="80">
        <v>809</v>
      </c>
      <c r="N559" s="7"/>
    </row>
    <row r="560" spans="1:14" ht="35.1" customHeight="1" x14ac:dyDescent="0.25">
      <c r="A560" s="8">
        <f t="shared" si="8"/>
        <v>552</v>
      </c>
      <c r="B560" s="8" t="s">
        <v>1399</v>
      </c>
      <c r="C560" s="73" t="s">
        <v>546</v>
      </c>
      <c r="D560" s="73" t="s">
        <v>547</v>
      </c>
      <c r="E560" s="8" t="s">
        <v>51</v>
      </c>
      <c r="F560" s="8" t="s">
        <v>1255</v>
      </c>
      <c r="G560" s="8" t="s">
        <v>51</v>
      </c>
      <c r="H560" s="8" t="s">
        <v>58</v>
      </c>
      <c r="I560" s="8" t="s">
        <v>1303</v>
      </c>
      <c r="J560" s="8" t="s">
        <v>56</v>
      </c>
      <c r="K560" s="8" t="s">
        <v>57</v>
      </c>
      <c r="L560" s="11">
        <v>35339</v>
      </c>
      <c r="M560" s="80">
        <v>400</v>
      </c>
      <c r="N560" s="7"/>
    </row>
    <row r="561" spans="1:14" ht="35.1" customHeight="1" x14ac:dyDescent="0.25">
      <c r="A561" s="8">
        <f t="shared" si="8"/>
        <v>553</v>
      </c>
      <c r="B561" s="8" t="s">
        <v>1399</v>
      </c>
      <c r="C561" s="73" t="s">
        <v>548</v>
      </c>
      <c r="D561" s="73" t="s">
        <v>549</v>
      </c>
      <c r="E561" s="8" t="s">
        <v>51</v>
      </c>
      <c r="F561" s="8" t="s">
        <v>1255</v>
      </c>
      <c r="G561" s="8" t="s">
        <v>51</v>
      </c>
      <c r="H561" s="8" t="s">
        <v>58</v>
      </c>
      <c r="I561" s="8" t="s">
        <v>1303</v>
      </c>
      <c r="J561" s="8" t="s">
        <v>56</v>
      </c>
      <c r="K561" s="8" t="s">
        <v>57</v>
      </c>
      <c r="L561" s="11">
        <v>35339</v>
      </c>
      <c r="M561" s="80">
        <v>-100</v>
      </c>
      <c r="N561" s="7"/>
    </row>
    <row r="562" spans="1:14" ht="35.1" customHeight="1" x14ac:dyDescent="0.25">
      <c r="A562" s="8">
        <f t="shared" si="8"/>
        <v>554</v>
      </c>
      <c r="B562" s="8" t="s">
        <v>1399</v>
      </c>
      <c r="C562" s="73" t="s">
        <v>554</v>
      </c>
      <c r="D562" s="73" t="s">
        <v>555</v>
      </c>
      <c r="E562" s="8" t="s">
        <v>51</v>
      </c>
      <c r="F562" s="8" t="s">
        <v>54</v>
      </c>
      <c r="G562" s="8" t="s">
        <v>51</v>
      </c>
      <c r="H562" s="8" t="s">
        <v>55</v>
      </c>
      <c r="I562" s="8" t="s">
        <v>1337</v>
      </c>
      <c r="J562" s="8" t="s">
        <v>56</v>
      </c>
      <c r="K562" s="8" t="s">
        <v>57</v>
      </c>
      <c r="L562" s="11">
        <v>35598</v>
      </c>
      <c r="M562" s="80">
        <v>550</v>
      </c>
      <c r="N562" s="7"/>
    </row>
    <row r="563" spans="1:14" ht="35.1" customHeight="1" x14ac:dyDescent="0.25">
      <c r="A563" s="8">
        <f t="shared" si="8"/>
        <v>555</v>
      </c>
      <c r="B563" s="8" t="s">
        <v>1399</v>
      </c>
      <c r="C563" s="73" t="s">
        <v>556</v>
      </c>
      <c r="D563" s="73" t="s">
        <v>557</v>
      </c>
      <c r="E563" s="8" t="s">
        <v>51</v>
      </c>
      <c r="F563" s="8" t="s">
        <v>1001</v>
      </c>
      <c r="G563" s="8" t="s">
        <v>51</v>
      </c>
      <c r="H563" s="8" t="s">
        <v>55</v>
      </c>
      <c r="I563" s="8" t="s">
        <v>1061</v>
      </c>
      <c r="J563" s="8" t="s">
        <v>56</v>
      </c>
      <c r="K563" s="8" t="s">
        <v>57</v>
      </c>
      <c r="L563" s="11">
        <v>35817</v>
      </c>
      <c r="M563" s="80">
        <v>556.6</v>
      </c>
      <c r="N563" s="7"/>
    </row>
    <row r="564" spans="1:14" ht="35.1" customHeight="1" x14ac:dyDescent="0.25">
      <c r="A564" s="8">
        <f t="shared" si="8"/>
        <v>556</v>
      </c>
      <c r="B564" s="8" t="s">
        <v>1399</v>
      </c>
      <c r="C564" s="73" t="s">
        <v>558</v>
      </c>
      <c r="D564" s="73" t="s">
        <v>559</v>
      </c>
      <c r="E564" s="8" t="s">
        <v>51</v>
      </c>
      <c r="F564" s="8" t="s">
        <v>54</v>
      </c>
      <c r="G564" s="8">
        <v>18343</v>
      </c>
      <c r="H564" s="8" t="s">
        <v>990</v>
      </c>
      <c r="I564" s="8" t="s">
        <v>1361</v>
      </c>
      <c r="J564" s="8" t="s">
        <v>56</v>
      </c>
      <c r="K564" s="8" t="s">
        <v>57</v>
      </c>
      <c r="L564" s="11">
        <v>35817</v>
      </c>
      <c r="M564" s="80">
        <v>2105</v>
      </c>
      <c r="N564" s="7"/>
    </row>
    <row r="565" spans="1:14" ht="35.1" customHeight="1" x14ac:dyDescent="0.25">
      <c r="A565" s="8">
        <f t="shared" si="8"/>
        <v>557</v>
      </c>
      <c r="B565" s="8" t="s">
        <v>1399</v>
      </c>
      <c r="C565" s="73" t="s">
        <v>560</v>
      </c>
      <c r="D565" s="73" t="s">
        <v>561</v>
      </c>
      <c r="E565" s="8" t="s">
        <v>51</v>
      </c>
      <c r="F565" s="8" t="s">
        <v>991</v>
      </c>
      <c r="G565" s="8" t="s">
        <v>51</v>
      </c>
      <c r="H565" s="8" t="s">
        <v>992</v>
      </c>
      <c r="I565" s="8" t="s">
        <v>994</v>
      </c>
      <c r="J565" s="8" t="s">
        <v>88</v>
      </c>
      <c r="K565" s="8" t="s">
        <v>57</v>
      </c>
      <c r="L565" s="11">
        <v>35817</v>
      </c>
      <c r="M565" s="80">
        <v>120</v>
      </c>
      <c r="N565" s="7"/>
    </row>
    <row r="566" spans="1:14" ht="35.1" customHeight="1" x14ac:dyDescent="0.25">
      <c r="A566" s="8">
        <f t="shared" si="8"/>
        <v>558</v>
      </c>
      <c r="B566" s="8" t="s">
        <v>1399</v>
      </c>
      <c r="C566" s="73" t="s">
        <v>564</v>
      </c>
      <c r="D566" s="73" t="s">
        <v>565</v>
      </c>
      <c r="E566" s="8" t="s">
        <v>51</v>
      </c>
      <c r="F566" s="8" t="s">
        <v>984</v>
      </c>
      <c r="G566" s="8" t="s">
        <v>51</v>
      </c>
      <c r="H566" s="8" t="s">
        <v>119</v>
      </c>
      <c r="I566" s="8" t="s">
        <v>1305</v>
      </c>
      <c r="J566" s="8" t="s">
        <v>88</v>
      </c>
      <c r="K566" s="8" t="s">
        <v>57</v>
      </c>
      <c r="L566" s="11">
        <v>40474</v>
      </c>
      <c r="M566" s="80">
        <v>915.52</v>
      </c>
      <c r="N566" s="7"/>
    </row>
    <row r="567" spans="1:14" ht="35.1" customHeight="1" x14ac:dyDescent="0.25">
      <c r="A567" s="8">
        <f t="shared" si="8"/>
        <v>559</v>
      </c>
      <c r="B567" s="8" t="s">
        <v>1399</v>
      </c>
      <c r="C567" s="73" t="s">
        <v>1425</v>
      </c>
      <c r="D567" s="73" t="s">
        <v>1389</v>
      </c>
      <c r="E567" s="8" t="s">
        <v>51</v>
      </c>
      <c r="F567" s="8" t="s">
        <v>54</v>
      </c>
      <c r="G567" s="8" t="s">
        <v>51</v>
      </c>
      <c r="H567" s="8" t="s">
        <v>127</v>
      </c>
      <c r="I567" s="8" t="s">
        <v>993</v>
      </c>
      <c r="J567" s="8" t="s">
        <v>88</v>
      </c>
      <c r="K567" s="8" t="s">
        <v>57</v>
      </c>
      <c r="L567" s="11">
        <v>40474</v>
      </c>
      <c r="M567" s="80">
        <v>327.0025</v>
      </c>
      <c r="N567" s="7"/>
    </row>
    <row r="568" spans="1:14" ht="35.1" customHeight="1" x14ac:dyDescent="0.25">
      <c r="A568" s="8">
        <f t="shared" si="8"/>
        <v>560</v>
      </c>
      <c r="B568" s="8" t="s">
        <v>1399</v>
      </c>
      <c r="C568" s="73" t="s">
        <v>1426</v>
      </c>
      <c r="D568" s="73" t="s">
        <v>1389</v>
      </c>
      <c r="E568" s="8" t="s">
        <v>51</v>
      </c>
      <c r="F568" s="8" t="s">
        <v>1000</v>
      </c>
      <c r="G568" s="8" t="s">
        <v>51</v>
      </c>
      <c r="H568" s="8" t="s">
        <v>92</v>
      </c>
      <c r="I568" s="8" t="s">
        <v>1056</v>
      </c>
      <c r="J568" s="8" t="s">
        <v>56</v>
      </c>
      <c r="K568" s="8" t="s">
        <v>57</v>
      </c>
      <c r="L568" s="11">
        <v>43357</v>
      </c>
      <c r="M568" s="80">
        <v>327.0025</v>
      </c>
      <c r="N568" s="7"/>
    </row>
    <row r="569" spans="1:14" ht="35.1" customHeight="1" x14ac:dyDescent="0.25">
      <c r="A569" s="8">
        <f t="shared" si="8"/>
        <v>561</v>
      </c>
      <c r="B569" s="8" t="s">
        <v>1399</v>
      </c>
      <c r="C569" s="73" t="s">
        <v>1427</v>
      </c>
      <c r="D569" s="73" t="s">
        <v>1389</v>
      </c>
      <c r="E569" s="8" t="s">
        <v>51</v>
      </c>
      <c r="F569" s="8" t="s">
        <v>1001</v>
      </c>
      <c r="G569" s="8" t="s">
        <v>51</v>
      </c>
      <c r="H569" s="8" t="s">
        <v>92</v>
      </c>
      <c r="I569" s="8" t="s">
        <v>1061</v>
      </c>
      <c r="J569" s="8" t="s">
        <v>56</v>
      </c>
      <c r="K569" s="8" t="s">
        <v>57</v>
      </c>
      <c r="L569" s="11">
        <v>43357</v>
      </c>
      <c r="M569" s="80">
        <v>327.0025</v>
      </c>
      <c r="N569" s="7"/>
    </row>
    <row r="570" spans="1:14" ht="35.1" customHeight="1" x14ac:dyDescent="0.25">
      <c r="A570" s="8">
        <f t="shared" si="8"/>
        <v>562</v>
      </c>
      <c r="B570" s="8" t="s">
        <v>1399</v>
      </c>
      <c r="C570" s="73" t="s">
        <v>1428</v>
      </c>
      <c r="D570" s="73" t="s">
        <v>1389</v>
      </c>
      <c r="E570" s="8" t="s">
        <v>51</v>
      </c>
      <c r="F570" s="8" t="s">
        <v>1001</v>
      </c>
      <c r="G570" s="8" t="s">
        <v>51</v>
      </c>
      <c r="H570" s="8" t="s">
        <v>92</v>
      </c>
      <c r="I570" s="8"/>
      <c r="J570" s="8" t="s">
        <v>56</v>
      </c>
      <c r="K570" s="8" t="s">
        <v>57</v>
      </c>
      <c r="L570" s="11">
        <v>43357</v>
      </c>
      <c r="M570" s="80">
        <v>327.0025</v>
      </c>
      <c r="N570" s="7"/>
    </row>
    <row r="571" spans="1:14" ht="35.1" customHeight="1" x14ac:dyDescent="0.25">
      <c r="A571" s="8">
        <f t="shared" si="8"/>
        <v>563</v>
      </c>
      <c r="B571" s="8" t="s">
        <v>1399</v>
      </c>
      <c r="C571" s="73" t="s">
        <v>1429</v>
      </c>
      <c r="D571" s="73" t="s">
        <v>1389</v>
      </c>
      <c r="E571" s="8" t="s">
        <v>51</v>
      </c>
      <c r="F571" s="8" t="s">
        <v>1256</v>
      </c>
      <c r="G571" s="8" t="s">
        <v>51</v>
      </c>
      <c r="H571" s="8" t="s">
        <v>94</v>
      </c>
      <c r="I571" s="8" t="s">
        <v>1380</v>
      </c>
      <c r="J571" s="8" t="s">
        <v>88</v>
      </c>
      <c r="K571" s="8" t="s">
        <v>57</v>
      </c>
      <c r="L571" s="11">
        <v>37984</v>
      </c>
      <c r="M571" s="80">
        <v>327.0025</v>
      </c>
      <c r="N571" s="7"/>
    </row>
    <row r="572" spans="1:14" ht="35.1" customHeight="1" x14ac:dyDescent="0.25">
      <c r="A572" s="8">
        <f t="shared" si="8"/>
        <v>564</v>
      </c>
      <c r="B572" s="8" t="s">
        <v>1399</v>
      </c>
      <c r="C572" s="73" t="s">
        <v>1430</v>
      </c>
      <c r="D572" s="73" t="s">
        <v>1389</v>
      </c>
      <c r="E572" s="8" t="s">
        <v>51</v>
      </c>
      <c r="F572" s="8" t="s">
        <v>1257</v>
      </c>
      <c r="G572" s="8" t="s">
        <v>51</v>
      </c>
      <c r="H572" s="43" t="s">
        <v>95</v>
      </c>
      <c r="I572" s="8" t="s">
        <v>1214</v>
      </c>
      <c r="J572" s="8" t="s">
        <v>88</v>
      </c>
      <c r="K572" s="8" t="s">
        <v>57</v>
      </c>
      <c r="L572" s="11">
        <v>37984</v>
      </c>
      <c r="M572" s="80">
        <v>327.0025</v>
      </c>
      <c r="N572" s="7"/>
    </row>
    <row r="573" spans="1:14" ht="35.1" customHeight="1" x14ac:dyDescent="0.25">
      <c r="A573" s="8">
        <f t="shared" si="8"/>
        <v>565</v>
      </c>
      <c r="B573" s="8" t="s">
        <v>1399</v>
      </c>
      <c r="C573" s="73" t="s">
        <v>1431</v>
      </c>
      <c r="D573" s="73" t="s">
        <v>1389</v>
      </c>
      <c r="E573" s="8" t="s">
        <v>51</v>
      </c>
      <c r="F573" s="8" t="s">
        <v>979</v>
      </c>
      <c r="G573" s="8" t="s">
        <v>51</v>
      </c>
      <c r="H573" s="43" t="s">
        <v>96</v>
      </c>
      <c r="I573" s="8"/>
      <c r="J573" s="8"/>
      <c r="K573" s="8" t="s">
        <v>57</v>
      </c>
      <c r="L573" s="11">
        <v>37858</v>
      </c>
      <c r="M573" s="80">
        <v>327.0025</v>
      </c>
      <c r="N573" s="7"/>
    </row>
    <row r="574" spans="1:14" ht="35.1" customHeight="1" x14ac:dyDescent="0.25">
      <c r="A574" s="8">
        <f t="shared" si="8"/>
        <v>566</v>
      </c>
      <c r="B574" s="8" t="s">
        <v>1399</v>
      </c>
      <c r="C574" s="73" t="s">
        <v>1432</v>
      </c>
      <c r="D574" s="73" t="s">
        <v>1389</v>
      </c>
      <c r="E574" s="8" t="s">
        <v>51</v>
      </c>
      <c r="F574" s="8" t="s">
        <v>980</v>
      </c>
      <c r="G574" s="43" t="s">
        <v>982</v>
      </c>
      <c r="H574" s="43" t="s">
        <v>981</v>
      </c>
      <c r="I574" s="8" t="s">
        <v>1214</v>
      </c>
      <c r="J574" s="8" t="s">
        <v>88</v>
      </c>
      <c r="K574" s="8" t="s">
        <v>57</v>
      </c>
      <c r="L574" s="11">
        <v>37986</v>
      </c>
      <c r="M574" s="80">
        <v>327.0025</v>
      </c>
      <c r="N574" s="7"/>
    </row>
    <row r="575" spans="1:14" ht="35.1" customHeight="1" x14ac:dyDescent="0.25">
      <c r="A575" s="8">
        <f t="shared" si="8"/>
        <v>567</v>
      </c>
      <c r="B575" s="8" t="s">
        <v>1399</v>
      </c>
      <c r="C575" s="73" t="s">
        <v>1433</v>
      </c>
      <c r="D575" s="73" t="s">
        <v>1389</v>
      </c>
      <c r="E575" s="8" t="s">
        <v>51</v>
      </c>
      <c r="F575" s="8" t="s">
        <v>1001</v>
      </c>
      <c r="G575" s="8" t="s">
        <v>51</v>
      </c>
      <c r="H575" s="43" t="s">
        <v>152</v>
      </c>
      <c r="I575" s="8" t="s">
        <v>1363</v>
      </c>
      <c r="J575" s="8" t="s">
        <v>56</v>
      </c>
      <c r="K575" s="8" t="s">
        <v>57</v>
      </c>
      <c r="L575" s="11">
        <v>37986</v>
      </c>
      <c r="M575" s="80">
        <v>327.0025</v>
      </c>
      <c r="N575" s="7"/>
    </row>
    <row r="576" spans="1:14" ht="35.1" customHeight="1" x14ac:dyDescent="0.25">
      <c r="A576" s="8">
        <f t="shared" si="8"/>
        <v>568</v>
      </c>
      <c r="B576" s="8" t="s">
        <v>1399</v>
      </c>
      <c r="C576" s="73" t="s">
        <v>1434</v>
      </c>
      <c r="D576" s="73" t="s">
        <v>1389</v>
      </c>
      <c r="E576" s="8" t="s">
        <v>51</v>
      </c>
      <c r="F576" s="8" t="s">
        <v>984</v>
      </c>
      <c r="G576" s="8" t="s">
        <v>51</v>
      </c>
      <c r="H576" s="43" t="s">
        <v>93</v>
      </c>
      <c r="I576" s="8" t="s">
        <v>1361</v>
      </c>
      <c r="J576" s="8" t="s">
        <v>56</v>
      </c>
      <c r="K576" s="8" t="s">
        <v>57</v>
      </c>
      <c r="L576" s="11">
        <v>38062</v>
      </c>
      <c r="M576" s="80">
        <v>327.0025</v>
      </c>
      <c r="N576" s="7"/>
    </row>
    <row r="577" spans="1:14" ht="35.1" customHeight="1" x14ac:dyDescent="0.25">
      <c r="A577" s="8">
        <f t="shared" si="8"/>
        <v>569</v>
      </c>
      <c r="B577" s="8" t="s">
        <v>1399</v>
      </c>
      <c r="C577" s="73" t="s">
        <v>1435</v>
      </c>
      <c r="D577" s="73" t="s">
        <v>1389</v>
      </c>
      <c r="E577" s="43" t="s">
        <v>985</v>
      </c>
      <c r="F577" s="8" t="s">
        <v>1201</v>
      </c>
      <c r="G577" s="8" t="s">
        <v>51</v>
      </c>
      <c r="H577" s="43" t="s">
        <v>96</v>
      </c>
      <c r="I577" s="8" t="s">
        <v>1336</v>
      </c>
      <c r="J577" s="8" t="s">
        <v>56</v>
      </c>
      <c r="K577" s="8" t="s">
        <v>57</v>
      </c>
      <c r="L577" s="11">
        <v>38608</v>
      </c>
      <c r="M577" s="80">
        <v>327.0025</v>
      </c>
      <c r="N577" s="7"/>
    </row>
    <row r="578" spans="1:14" ht="35.1" customHeight="1" x14ac:dyDescent="0.25">
      <c r="A578" s="8">
        <f t="shared" si="8"/>
        <v>570</v>
      </c>
      <c r="B578" s="8" t="s">
        <v>1399</v>
      </c>
      <c r="C578" s="73" t="s">
        <v>1436</v>
      </c>
      <c r="D578" s="73" t="s">
        <v>1389</v>
      </c>
      <c r="E578" s="8" t="s">
        <v>51</v>
      </c>
      <c r="F578" s="8" t="s">
        <v>991</v>
      </c>
      <c r="G578" s="43" t="s">
        <v>1000</v>
      </c>
      <c r="H578" s="43" t="s">
        <v>55</v>
      </c>
      <c r="I578" s="8" t="s">
        <v>1376</v>
      </c>
      <c r="J578" s="8" t="s">
        <v>56</v>
      </c>
      <c r="K578" s="8" t="s">
        <v>57</v>
      </c>
      <c r="L578" s="11">
        <v>35989</v>
      </c>
      <c r="M578" s="80">
        <v>327.0025</v>
      </c>
      <c r="N578" s="7"/>
    </row>
    <row r="579" spans="1:14" ht="35.1" customHeight="1" x14ac:dyDescent="0.25">
      <c r="A579" s="8">
        <f t="shared" si="8"/>
        <v>571</v>
      </c>
      <c r="B579" s="8" t="s">
        <v>1399</v>
      </c>
      <c r="C579" s="73" t="s">
        <v>568</v>
      </c>
      <c r="D579" s="73" t="s">
        <v>569</v>
      </c>
      <c r="E579" s="8" t="s">
        <v>51</v>
      </c>
      <c r="F579" s="8" t="s">
        <v>1001</v>
      </c>
      <c r="G579" s="8" t="s">
        <v>51</v>
      </c>
      <c r="H579" s="43" t="s">
        <v>55</v>
      </c>
      <c r="I579" s="8" t="s">
        <v>1362</v>
      </c>
      <c r="J579" s="8" t="s">
        <v>56</v>
      </c>
      <c r="K579" s="8" t="s">
        <v>57</v>
      </c>
      <c r="L579" s="11">
        <v>41676</v>
      </c>
      <c r="M579" s="80">
        <v>430</v>
      </c>
      <c r="N579" s="7"/>
    </row>
    <row r="580" spans="1:14" ht="35.1" customHeight="1" x14ac:dyDescent="0.25">
      <c r="A580" s="8">
        <f t="shared" si="8"/>
        <v>572</v>
      </c>
      <c r="B580" s="8" t="s">
        <v>1399</v>
      </c>
      <c r="C580" s="73" t="s">
        <v>570</v>
      </c>
      <c r="D580" s="73" t="s">
        <v>571</v>
      </c>
      <c r="E580" s="8" t="s">
        <v>51</v>
      </c>
      <c r="F580" s="8" t="s">
        <v>1001</v>
      </c>
      <c r="G580" s="8" t="s">
        <v>51</v>
      </c>
      <c r="H580" s="43" t="s">
        <v>55</v>
      </c>
      <c r="I580" s="8" t="s">
        <v>1367</v>
      </c>
      <c r="J580" s="8" t="s">
        <v>88</v>
      </c>
      <c r="K580" s="8" t="s">
        <v>57</v>
      </c>
      <c r="L580" s="11">
        <v>41676</v>
      </c>
      <c r="M580" s="80">
        <v>430</v>
      </c>
      <c r="N580" s="7"/>
    </row>
    <row r="581" spans="1:14" ht="35.1" customHeight="1" x14ac:dyDescent="0.25">
      <c r="A581" s="8">
        <f t="shared" si="8"/>
        <v>573</v>
      </c>
      <c r="B581" s="8" t="s">
        <v>1399</v>
      </c>
      <c r="C581" s="73" t="s">
        <v>576</v>
      </c>
      <c r="D581" s="73" t="s">
        <v>577</v>
      </c>
      <c r="E581" s="8" t="s">
        <v>51</v>
      </c>
      <c r="F581" s="8" t="s">
        <v>1218</v>
      </c>
      <c r="G581" s="8" t="s">
        <v>51</v>
      </c>
      <c r="H581" s="43" t="s">
        <v>1176</v>
      </c>
      <c r="I581" s="8" t="s">
        <v>1214</v>
      </c>
      <c r="J581" s="8" t="s">
        <v>1219</v>
      </c>
      <c r="K581" s="8" t="s">
        <v>57</v>
      </c>
      <c r="L581" s="11">
        <v>37203</v>
      </c>
      <c r="M581" s="80">
        <v>1599.64</v>
      </c>
      <c r="N581" s="7"/>
    </row>
    <row r="582" spans="1:14" ht="35.1" customHeight="1" x14ac:dyDescent="0.25">
      <c r="A582" s="8">
        <f t="shared" si="8"/>
        <v>574</v>
      </c>
      <c r="B582" s="8" t="s">
        <v>1399</v>
      </c>
      <c r="C582" s="73" t="s">
        <v>578</v>
      </c>
      <c r="D582" s="73" t="s">
        <v>579</v>
      </c>
      <c r="E582" s="43" t="s">
        <v>1057</v>
      </c>
      <c r="F582" s="8" t="s">
        <v>1000</v>
      </c>
      <c r="G582" s="43" t="s">
        <v>1009</v>
      </c>
      <c r="H582" s="43" t="s">
        <v>1031</v>
      </c>
      <c r="I582" s="8" t="s">
        <v>1056</v>
      </c>
      <c r="J582" s="8" t="s">
        <v>998</v>
      </c>
      <c r="K582" s="8" t="s">
        <v>57</v>
      </c>
      <c r="L582" s="11">
        <v>43343</v>
      </c>
      <c r="M582" s="80">
        <v>904.8</v>
      </c>
      <c r="N582" s="7"/>
    </row>
    <row r="583" spans="1:14" ht="35.1" customHeight="1" x14ac:dyDescent="0.25">
      <c r="A583" s="8">
        <f t="shared" si="8"/>
        <v>575</v>
      </c>
      <c r="B583" s="8" t="s">
        <v>1399</v>
      </c>
      <c r="C583" s="73" t="s">
        <v>580</v>
      </c>
      <c r="D583" s="73" t="s">
        <v>581</v>
      </c>
      <c r="E583" s="43" t="s">
        <v>1057</v>
      </c>
      <c r="F583" s="8" t="s">
        <v>1000</v>
      </c>
      <c r="G583" s="43" t="s">
        <v>1009</v>
      </c>
      <c r="H583" s="43" t="s">
        <v>1031</v>
      </c>
      <c r="I583" s="8" t="s">
        <v>1056</v>
      </c>
      <c r="J583" s="8" t="s">
        <v>998</v>
      </c>
      <c r="K583" s="8" t="s">
        <v>57</v>
      </c>
      <c r="L583" s="11">
        <v>43343</v>
      </c>
      <c r="M583" s="80">
        <v>904.8</v>
      </c>
      <c r="N583" s="7"/>
    </row>
    <row r="584" spans="1:14" ht="35.1" customHeight="1" x14ac:dyDescent="0.25">
      <c r="A584" s="8">
        <f t="shared" si="8"/>
        <v>576</v>
      </c>
      <c r="B584" s="8" t="s">
        <v>1399</v>
      </c>
      <c r="C584" s="73" t="s">
        <v>582</v>
      </c>
      <c r="D584" s="73" t="s">
        <v>581</v>
      </c>
      <c r="E584" s="43" t="s">
        <v>1057</v>
      </c>
      <c r="F584" s="8" t="s">
        <v>1000</v>
      </c>
      <c r="G584" s="43" t="s">
        <v>1009</v>
      </c>
      <c r="H584" s="43" t="s">
        <v>1031</v>
      </c>
      <c r="I584" s="8" t="s">
        <v>1056</v>
      </c>
      <c r="J584" s="8" t="s">
        <v>998</v>
      </c>
      <c r="K584" s="8" t="s">
        <v>57</v>
      </c>
      <c r="L584" s="11">
        <v>43343</v>
      </c>
      <c r="M584" s="80">
        <v>904.8</v>
      </c>
      <c r="N584" s="7"/>
    </row>
    <row r="585" spans="1:14" ht="35.1" customHeight="1" x14ac:dyDescent="0.25">
      <c r="A585" s="8">
        <f t="shared" si="8"/>
        <v>577</v>
      </c>
      <c r="B585" s="8" t="s">
        <v>1399</v>
      </c>
      <c r="C585" s="73" t="s">
        <v>583</v>
      </c>
      <c r="D585" s="73" t="s">
        <v>584</v>
      </c>
      <c r="E585" s="43" t="s">
        <v>1057</v>
      </c>
      <c r="F585" s="8" t="s">
        <v>1000</v>
      </c>
      <c r="G585" s="43" t="s">
        <v>1009</v>
      </c>
      <c r="H585" s="43" t="s">
        <v>1031</v>
      </c>
      <c r="I585" s="8" t="s">
        <v>1056</v>
      </c>
      <c r="J585" s="8" t="s">
        <v>998</v>
      </c>
      <c r="K585" s="8" t="s">
        <v>57</v>
      </c>
      <c r="L585" s="11">
        <v>43343</v>
      </c>
      <c r="M585" s="80">
        <v>3999.68</v>
      </c>
      <c r="N585" s="7"/>
    </row>
    <row r="586" spans="1:14" ht="35.1" customHeight="1" x14ac:dyDescent="0.25">
      <c r="A586" s="8">
        <f t="shared" si="8"/>
        <v>578</v>
      </c>
      <c r="B586" s="8" t="s">
        <v>1399</v>
      </c>
      <c r="C586" s="73" t="s">
        <v>585</v>
      </c>
      <c r="D586" s="73" t="s">
        <v>586</v>
      </c>
      <c r="E586" s="43" t="s">
        <v>1057</v>
      </c>
      <c r="F586" s="8" t="s">
        <v>1000</v>
      </c>
      <c r="G586" s="43" t="s">
        <v>1009</v>
      </c>
      <c r="H586" s="43" t="s">
        <v>1031</v>
      </c>
      <c r="I586" s="8" t="s">
        <v>1056</v>
      </c>
      <c r="J586" s="8" t="s">
        <v>998</v>
      </c>
      <c r="K586" s="8" t="s">
        <v>57</v>
      </c>
      <c r="L586" s="11">
        <v>43343</v>
      </c>
      <c r="M586" s="80">
        <v>4338.3999999999996</v>
      </c>
      <c r="N586" s="7"/>
    </row>
    <row r="587" spans="1:14" ht="35.1" customHeight="1" x14ac:dyDescent="0.25">
      <c r="A587" s="8">
        <f t="shared" ref="A587:A650" si="9">+A586+1</f>
        <v>579</v>
      </c>
      <c r="B587" s="8" t="s">
        <v>1399</v>
      </c>
      <c r="C587" s="73" t="s">
        <v>587</v>
      </c>
      <c r="D587" s="73" t="s">
        <v>588</v>
      </c>
      <c r="E587" s="43" t="s">
        <v>1057</v>
      </c>
      <c r="F587" s="8" t="s">
        <v>1000</v>
      </c>
      <c r="G587" s="43" t="s">
        <v>1009</v>
      </c>
      <c r="H587" s="43" t="s">
        <v>1031</v>
      </c>
      <c r="I587" s="8" t="s">
        <v>1056</v>
      </c>
      <c r="J587" s="8" t="s">
        <v>998</v>
      </c>
      <c r="K587" s="8" t="s">
        <v>57</v>
      </c>
      <c r="L587" s="11">
        <v>43343</v>
      </c>
      <c r="M587" s="80">
        <v>15000</v>
      </c>
      <c r="N587" s="7"/>
    </row>
    <row r="588" spans="1:14" ht="35.1" customHeight="1" x14ac:dyDescent="0.25">
      <c r="A588" s="8">
        <f t="shared" si="9"/>
        <v>580</v>
      </c>
      <c r="B588" s="8" t="s">
        <v>1399</v>
      </c>
      <c r="C588" s="73" t="s">
        <v>589</v>
      </c>
      <c r="D588" s="73" t="s">
        <v>590</v>
      </c>
      <c r="E588" s="43" t="s">
        <v>1057</v>
      </c>
      <c r="F588" s="8" t="s">
        <v>1000</v>
      </c>
      <c r="G588" s="43" t="s">
        <v>1009</v>
      </c>
      <c r="H588" s="43" t="s">
        <v>1031</v>
      </c>
      <c r="I588" s="8" t="s">
        <v>1056</v>
      </c>
      <c r="J588" s="8" t="s">
        <v>998</v>
      </c>
      <c r="K588" s="8" t="s">
        <v>57</v>
      </c>
      <c r="L588" s="11">
        <v>43343</v>
      </c>
      <c r="M588" s="80">
        <v>10730</v>
      </c>
      <c r="N588" s="7"/>
    </row>
    <row r="589" spans="1:14" ht="35.1" customHeight="1" x14ac:dyDescent="0.25">
      <c r="A589" s="8">
        <f t="shared" si="9"/>
        <v>581</v>
      </c>
      <c r="B589" s="8" t="s">
        <v>1399</v>
      </c>
      <c r="C589" s="73" t="s">
        <v>591</v>
      </c>
      <c r="D589" s="73" t="s">
        <v>592</v>
      </c>
      <c r="E589" s="43" t="s">
        <v>1057</v>
      </c>
      <c r="F589" s="8" t="s">
        <v>1000</v>
      </c>
      <c r="G589" s="43" t="s">
        <v>1009</v>
      </c>
      <c r="H589" s="43" t="s">
        <v>1031</v>
      </c>
      <c r="I589" s="8" t="s">
        <v>1056</v>
      </c>
      <c r="J589" s="8" t="s">
        <v>998</v>
      </c>
      <c r="K589" s="8" t="s">
        <v>57</v>
      </c>
      <c r="L589" s="11">
        <v>43343</v>
      </c>
      <c r="M589" s="80">
        <v>4964.8</v>
      </c>
      <c r="N589" s="7"/>
    </row>
    <row r="590" spans="1:14" ht="35.1" customHeight="1" x14ac:dyDescent="0.25">
      <c r="A590" s="8">
        <f t="shared" si="9"/>
        <v>582</v>
      </c>
      <c r="B590" s="8" t="s">
        <v>1399</v>
      </c>
      <c r="C590" s="73" t="s">
        <v>593</v>
      </c>
      <c r="D590" s="73" t="s">
        <v>594</v>
      </c>
      <c r="E590" s="43" t="s">
        <v>1008</v>
      </c>
      <c r="F590" s="8" t="s">
        <v>1009</v>
      </c>
      <c r="G590" s="43" t="s">
        <v>51</v>
      </c>
      <c r="H590" s="43" t="s">
        <v>1010</v>
      </c>
      <c r="I590" s="8" t="s">
        <v>1337</v>
      </c>
      <c r="J590" s="8" t="s">
        <v>998</v>
      </c>
      <c r="K590" s="8" t="s">
        <v>57</v>
      </c>
      <c r="L590" s="11">
        <v>38868</v>
      </c>
      <c r="M590" s="80">
        <v>3317.6</v>
      </c>
      <c r="N590" s="7"/>
    </row>
    <row r="591" spans="1:14" ht="35.1" customHeight="1" x14ac:dyDescent="0.25">
      <c r="A591" s="8">
        <f t="shared" si="9"/>
        <v>583</v>
      </c>
      <c r="B591" s="8" t="s">
        <v>1399</v>
      </c>
      <c r="C591" s="73" t="s">
        <v>595</v>
      </c>
      <c r="D591" s="73" t="s">
        <v>596</v>
      </c>
      <c r="E591" s="43" t="s">
        <v>1008</v>
      </c>
      <c r="F591" s="8" t="s">
        <v>1009</v>
      </c>
      <c r="G591" s="43" t="s">
        <v>51</v>
      </c>
      <c r="H591" s="43" t="s">
        <v>1010</v>
      </c>
      <c r="I591" s="8" t="s">
        <v>994</v>
      </c>
      <c r="J591" s="8" t="s">
        <v>998</v>
      </c>
      <c r="K591" s="8" t="s">
        <v>57</v>
      </c>
      <c r="L591" s="11">
        <v>38868</v>
      </c>
      <c r="M591" s="80">
        <v>1199</v>
      </c>
      <c r="N591" s="7"/>
    </row>
    <row r="592" spans="1:14" ht="35.1" customHeight="1" x14ac:dyDescent="0.25">
      <c r="A592" s="8">
        <f t="shared" si="9"/>
        <v>584</v>
      </c>
      <c r="B592" s="8" t="s">
        <v>1399</v>
      </c>
      <c r="C592" s="73" t="s">
        <v>601</v>
      </c>
      <c r="D592" s="73" t="s">
        <v>545</v>
      </c>
      <c r="E592" s="43" t="s">
        <v>1057</v>
      </c>
      <c r="F592" s="8" t="s">
        <v>1000</v>
      </c>
      <c r="G592" s="43" t="s">
        <v>1009</v>
      </c>
      <c r="H592" s="43" t="s">
        <v>1031</v>
      </c>
      <c r="I592" s="8" t="s">
        <v>1220</v>
      </c>
      <c r="J592" s="8" t="s">
        <v>998</v>
      </c>
      <c r="K592" s="8" t="s">
        <v>57</v>
      </c>
      <c r="L592" s="11">
        <v>43343</v>
      </c>
      <c r="M592" s="80">
        <v>899</v>
      </c>
      <c r="N592" s="7"/>
    </row>
    <row r="593" spans="1:14" ht="35.1" customHeight="1" x14ac:dyDescent="0.25">
      <c r="A593" s="8">
        <f t="shared" si="9"/>
        <v>585</v>
      </c>
      <c r="B593" s="8" t="s">
        <v>1399</v>
      </c>
      <c r="C593" s="73" t="s">
        <v>602</v>
      </c>
      <c r="D593" s="73" t="s">
        <v>603</v>
      </c>
      <c r="E593" s="43" t="s">
        <v>987</v>
      </c>
      <c r="F593" s="8" t="s">
        <v>54</v>
      </c>
      <c r="G593" s="43" t="s">
        <v>1338</v>
      </c>
      <c r="H593" s="43" t="s">
        <v>1031</v>
      </c>
      <c r="I593" s="8" t="s">
        <v>1214</v>
      </c>
      <c r="J593" s="8" t="s">
        <v>88</v>
      </c>
      <c r="K593" s="8" t="s">
        <v>57</v>
      </c>
      <c r="L593" s="11">
        <v>39106</v>
      </c>
      <c r="M593" s="80">
        <v>399</v>
      </c>
      <c r="N593" s="7"/>
    </row>
    <row r="594" spans="1:14" ht="35.1" customHeight="1" x14ac:dyDescent="0.25">
      <c r="A594" s="8">
        <f t="shared" si="9"/>
        <v>586</v>
      </c>
      <c r="B594" s="8" t="s">
        <v>1399</v>
      </c>
      <c r="C594" s="73" t="s">
        <v>610</v>
      </c>
      <c r="D594" s="73" t="s">
        <v>611</v>
      </c>
      <c r="E594" s="43" t="s">
        <v>51</v>
      </c>
      <c r="F594" s="8" t="s">
        <v>983</v>
      </c>
      <c r="G594" s="43" t="s">
        <v>51</v>
      </c>
      <c r="H594" s="43" t="s">
        <v>121</v>
      </c>
      <c r="I594" s="8" t="s">
        <v>1381</v>
      </c>
      <c r="J594" s="8" t="s">
        <v>998</v>
      </c>
      <c r="K594" s="8" t="s">
        <v>57</v>
      </c>
      <c r="L594" s="11">
        <v>39072</v>
      </c>
      <c r="M594" s="80">
        <v>5684</v>
      </c>
      <c r="N594" s="7"/>
    </row>
    <row r="595" spans="1:14" ht="35.1" customHeight="1" x14ac:dyDescent="0.25">
      <c r="A595" s="8">
        <f t="shared" si="9"/>
        <v>587</v>
      </c>
      <c r="B595" s="8" t="s">
        <v>1399</v>
      </c>
      <c r="C595" s="73" t="s">
        <v>612</v>
      </c>
      <c r="D595" s="73" t="s">
        <v>614</v>
      </c>
      <c r="E595" s="43" t="s">
        <v>1015</v>
      </c>
      <c r="F595" s="8" t="s">
        <v>1016</v>
      </c>
      <c r="G595" s="43" t="s">
        <v>1017</v>
      </c>
      <c r="H595" s="43" t="s">
        <v>1007</v>
      </c>
      <c r="I595" s="8" t="s">
        <v>1359</v>
      </c>
      <c r="J595" s="8" t="s">
        <v>998</v>
      </c>
      <c r="K595" s="8" t="s">
        <v>57</v>
      </c>
      <c r="L595" s="11">
        <v>39072</v>
      </c>
      <c r="M595" s="80">
        <v>6983.2</v>
      </c>
      <c r="N595" s="7"/>
    </row>
    <row r="596" spans="1:14" ht="35.1" customHeight="1" x14ac:dyDescent="0.25">
      <c r="A596" s="8">
        <f t="shared" si="9"/>
        <v>588</v>
      </c>
      <c r="B596" s="8" t="s">
        <v>1399</v>
      </c>
      <c r="C596" s="73" t="s">
        <v>613</v>
      </c>
      <c r="D596" s="73" t="s">
        <v>614</v>
      </c>
      <c r="E596" s="35" t="s">
        <v>1008</v>
      </c>
      <c r="F596" s="9" t="s">
        <v>1001</v>
      </c>
      <c r="G596" s="35" t="s">
        <v>1009</v>
      </c>
      <c r="H596" s="35" t="s">
        <v>1018</v>
      </c>
      <c r="I596" s="9" t="s">
        <v>1019</v>
      </c>
      <c r="J596" s="8" t="s">
        <v>998</v>
      </c>
      <c r="K596" s="9" t="s">
        <v>57</v>
      </c>
      <c r="L596" s="10">
        <v>39073</v>
      </c>
      <c r="M596" s="80">
        <v>6983.2</v>
      </c>
      <c r="N596" s="7"/>
    </row>
    <row r="597" spans="1:14" ht="35.1" customHeight="1" x14ac:dyDescent="0.25">
      <c r="A597" s="8">
        <f t="shared" si="9"/>
        <v>589</v>
      </c>
      <c r="B597" s="8" t="s">
        <v>1399</v>
      </c>
      <c r="C597" s="73" t="s">
        <v>615</v>
      </c>
      <c r="D597" s="73" t="s">
        <v>616</v>
      </c>
      <c r="E597" s="43" t="s">
        <v>51</v>
      </c>
      <c r="F597" s="9" t="s">
        <v>1000</v>
      </c>
      <c r="G597" s="35" t="s">
        <v>1020</v>
      </c>
      <c r="H597" s="43" t="s">
        <v>1004</v>
      </c>
      <c r="I597" s="9" t="s">
        <v>1376</v>
      </c>
      <c r="J597" s="8" t="s">
        <v>998</v>
      </c>
      <c r="K597" s="9" t="s">
        <v>57</v>
      </c>
      <c r="L597" s="11">
        <v>39073</v>
      </c>
      <c r="M597" s="80">
        <v>6983.2</v>
      </c>
      <c r="N597" s="7"/>
    </row>
    <row r="598" spans="1:14" ht="35.1" customHeight="1" x14ac:dyDescent="0.25">
      <c r="A598" s="8">
        <f t="shared" si="9"/>
        <v>590</v>
      </c>
      <c r="B598" s="8" t="s">
        <v>1399</v>
      </c>
      <c r="C598" s="73" t="s">
        <v>617</v>
      </c>
      <c r="D598" s="73" t="s">
        <v>616</v>
      </c>
      <c r="E598" s="43" t="s">
        <v>51</v>
      </c>
      <c r="F598" s="9" t="s">
        <v>1307</v>
      </c>
      <c r="G598" s="35" t="s">
        <v>51</v>
      </c>
      <c r="H598" s="43" t="s">
        <v>152</v>
      </c>
      <c r="I598" s="9" t="s">
        <v>1303</v>
      </c>
      <c r="J598" s="8" t="s">
        <v>1101</v>
      </c>
      <c r="K598" s="9" t="s">
        <v>57</v>
      </c>
      <c r="L598" s="11">
        <v>35989</v>
      </c>
      <c r="M598" s="80">
        <v>6983.2</v>
      </c>
      <c r="N598" s="7"/>
    </row>
    <row r="599" spans="1:14" ht="35.1" customHeight="1" x14ac:dyDescent="0.25">
      <c r="A599" s="8">
        <f t="shared" si="9"/>
        <v>591</v>
      </c>
      <c r="B599" s="8" t="s">
        <v>1399</v>
      </c>
      <c r="C599" s="73" t="s">
        <v>618</v>
      </c>
      <c r="D599" s="73" t="s">
        <v>619</v>
      </c>
      <c r="E599" s="43" t="s">
        <v>51</v>
      </c>
      <c r="F599" s="9" t="s">
        <v>1090</v>
      </c>
      <c r="G599" s="35" t="s">
        <v>51</v>
      </c>
      <c r="H599" s="43" t="s">
        <v>981</v>
      </c>
      <c r="I599" s="9" t="s">
        <v>1303</v>
      </c>
      <c r="J599" s="8" t="s">
        <v>88</v>
      </c>
      <c r="K599" s="9" t="s">
        <v>57</v>
      </c>
      <c r="L599" s="11">
        <v>35989</v>
      </c>
      <c r="M599" s="80">
        <v>6983.2</v>
      </c>
    </row>
    <row r="600" spans="1:14" ht="35.1" customHeight="1" x14ac:dyDescent="0.25">
      <c r="A600" s="8">
        <f t="shared" si="9"/>
        <v>592</v>
      </c>
      <c r="B600" s="8" t="s">
        <v>1399</v>
      </c>
      <c r="C600" s="73" t="s">
        <v>661</v>
      </c>
      <c r="D600" s="73" t="s">
        <v>662</v>
      </c>
      <c r="E600" s="43" t="s">
        <v>51</v>
      </c>
      <c r="F600" s="9" t="s">
        <v>1000</v>
      </c>
      <c r="G600" s="35" t="s">
        <v>51</v>
      </c>
      <c r="H600" s="43" t="s">
        <v>122</v>
      </c>
      <c r="I600" s="9" t="s">
        <v>1360</v>
      </c>
      <c r="J600" s="8" t="s">
        <v>998</v>
      </c>
      <c r="K600" s="9" t="s">
        <v>57</v>
      </c>
      <c r="L600" s="11">
        <v>40164</v>
      </c>
      <c r="M600" s="80">
        <v>915</v>
      </c>
    </row>
    <row r="601" spans="1:14" ht="35.1" customHeight="1" x14ac:dyDescent="0.25">
      <c r="A601" s="8">
        <f t="shared" si="9"/>
        <v>593</v>
      </c>
      <c r="B601" s="8" t="s">
        <v>1399</v>
      </c>
      <c r="C601" s="73" t="s">
        <v>663</v>
      </c>
      <c r="D601" s="73" t="s">
        <v>664</v>
      </c>
      <c r="E601" s="43" t="s">
        <v>51</v>
      </c>
      <c r="F601" s="9" t="s">
        <v>1000</v>
      </c>
      <c r="G601" s="43" t="s">
        <v>51</v>
      </c>
      <c r="H601" s="43" t="s">
        <v>122</v>
      </c>
      <c r="I601" s="8" t="s">
        <v>1359</v>
      </c>
      <c r="J601" s="8" t="s">
        <v>998</v>
      </c>
      <c r="K601" s="9" t="s">
        <v>57</v>
      </c>
      <c r="L601" s="11">
        <v>40164</v>
      </c>
      <c r="M601" s="80">
        <v>-556.6</v>
      </c>
    </row>
    <row r="602" spans="1:14" ht="35.1" customHeight="1" x14ac:dyDescent="0.25">
      <c r="A602" s="8">
        <f t="shared" si="9"/>
        <v>594</v>
      </c>
      <c r="B602" s="8" t="s">
        <v>1399</v>
      </c>
      <c r="C602" s="73" t="s">
        <v>667</v>
      </c>
      <c r="D602" s="73" t="s">
        <v>668</v>
      </c>
      <c r="E602" s="43" t="s">
        <v>51</v>
      </c>
      <c r="F602" s="9" t="s">
        <v>1009</v>
      </c>
      <c r="G602" s="43" t="s">
        <v>51</v>
      </c>
      <c r="H602" s="43" t="s">
        <v>122</v>
      </c>
      <c r="I602" s="9" t="s">
        <v>1066</v>
      </c>
      <c r="J602" s="8" t="s">
        <v>88</v>
      </c>
      <c r="K602" s="9" t="s">
        <v>57</v>
      </c>
      <c r="L602" s="11">
        <v>40164</v>
      </c>
      <c r="M602" s="80">
        <v>349</v>
      </c>
    </row>
    <row r="603" spans="1:14" ht="35.1" customHeight="1" x14ac:dyDescent="0.25">
      <c r="A603" s="8">
        <f t="shared" si="9"/>
        <v>595</v>
      </c>
      <c r="B603" s="8" t="s">
        <v>1399</v>
      </c>
      <c r="C603" s="73" t="s">
        <v>669</v>
      </c>
      <c r="D603" s="73" t="s">
        <v>668</v>
      </c>
      <c r="E603" s="43" t="s">
        <v>51</v>
      </c>
      <c r="F603" s="9" t="s">
        <v>1043</v>
      </c>
      <c r="G603" s="35">
        <v>30441</v>
      </c>
      <c r="H603" s="43" t="s">
        <v>120</v>
      </c>
      <c r="I603" s="9" t="s">
        <v>1303</v>
      </c>
      <c r="J603" s="8" t="s">
        <v>1240</v>
      </c>
      <c r="K603" s="9" t="s">
        <v>57</v>
      </c>
      <c r="L603" s="11">
        <v>40164</v>
      </c>
      <c r="M603" s="80">
        <v>349</v>
      </c>
    </row>
    <row r="604" spans="1:14" ht="35.1" customHeight="1" x14ac:dyDescent="0.25">
      <c r="A604" s="8">
        <f t="shared" si="9"/>
        <v>596</v>
      </c>
      <c r="B604" s="8" t="s">
        <v>1399</v>
      </c>
      <c r="C604" s="73" t="s">
        <v>670</v>
      </c>
      <c r="D604" s="73" t="s">
        <v>671</v>
      </c>
      <c r="E604" s="43" t="s">
        <v>51</v>
      </c>
      <c r="F604" s="9" t="s">
        <v>1043</v>
      </c>
      <c r="G604" s="35">
        <v>30441</v>
      </c>
      <c r="H604" s="43" t="s">
        <v>1304</v>
      </c>
      <c r="I604" s="9" t="s">
        <v>1367</v>
      </c>
      <c r="J604" s="8" t="s">
        <v>1240</v>
      </c>
      <c r="K604" s="9" t="s">
        <v>57</v>
      </c>
      <c r="L604" s="11">
        <v>40164</v>
      </c>
      <c r="M604" s="80">
        <v>349</v>
      </c>
    </row>
    <row r="605" spans="1:14" ht="35.1" customHeight="1" x14ac:dyDescent="0.25">
      <c r="A605" s="8">
        <f t="shared" si="9"/>
        <v>597</v>
      </c>
      <c r="B605" s="8" t="s">
        <v>1399</v>
      </c>
      <c r="C605" s="73" t="s">
        <v>672</v>
      </c>
      <c r="D605" s="73" t="s">
        <v>668</v>
      </c>
      <c r="E605" s="43" t="s">
        <v>51</v>
      </c>
      <c r="F605" s="9" t="s">
        <v>54</v>
      </c>
      <c r="G605" s="35" t="s">
        <v>51</v>
      </c>
      <c r="H605" s="43" t="s">
        <v>1086</v>
      </c>
      <c r="I605" s="8" t="s">
        <v>1066</v>
      </c>
      <c r="J605" s="8" t="s">
        <v>998</v>
      </c>
      <c r="K605" s="9" t="s">
        <v>57</v>
      </c>
      <c r="L605" s="11">
        <v>40164</v>
      </c>
      <c r="M605" s="80">
        <v>349</v>
      </c>
    </row>
    <row r="606" spans="1:14" ht="35.1" customHeight="1" x14ac:dyDescent="0.25">
      <c r="A606" s="8">
        <f t="shared" si="9"/>
        <v>598</v>
      </c>
      <c r="B606" s="8" t="s">
        <v>1399</v>
      </c>
      <c r="C606" s="73" t="s">
        <v>673</v>
      </c>
      <c r="D606" s="73" t="s">
        <v>668</v>
      </c>
      <c r="E606" s="43" t="s">
        <v>51</v>
      </c>
      <c r="F606" s="9" t="s">
        <v>54</v>
      </c>
      <c r="G606" s="35" t="s">
        <v>51</v>
      </c>
      <c r="H606" s="43" t="s">
        <v>1086</v>
      </c>
      <c r="I606" s="8" t="s">
        <v>1363</v>
      </c>
      <c r="J606" s="8" t="s">
        <v>998</v>
      </c>
      <c r="K606" s="9" t="s">
        <v>57</v>
      </c>
      <c r="L606" s="11">
        <v>40164</v>
      </c>
      <c r="M606" s="80">
        <v>349</v>
      </c>
    </row>
    <row r="607" spans="1:14" ht="35.1" customHeight="1" x14ac:dyDescent="0.25">
      <c r="A607" s="8">
        <f t="shared" si="9"/>
        <v>599</v>
      </c>
      <c r="B607" s="8" t="s">
        <v>1399</v>
      </c>
      <c r="C607" s="73" t="s">
        <v>682</v>
      </c>
      <c r="D607" s="73" t="s">
        <v>616</v>
      </c>
      <c r="E607" s="41" t="s">
        <v>51</v>
      </c>
      <c r="F607" s="16" t="s">
        <v>54</v>
      </c>
      <c r="G607" s="41" t="s">
        <v>51</v>
      </c>
      <c r="H607" s="41" t="s">
        <v>1095</v>
      </c>
      <c r="I607" s="16" t="s">
        <v>1361</v>
      </c>
      <c r="J607" s="16" t="s">
        <v>998</v>
      </c>
      <c r="K607" s="16" t="s">
        <v>57</v>
      </c>
      <c r="L607" s="42">
        <v>40358</v>
      </c>
      <c r="M607" s="80">
        <v>7666.67</v>
      </c>
    </row>
    <row r="608" spans="1:14" ht="35.1" customHeight="1" x14ac:dyDescent="0.25">
      <c r="A608" s="8">
        <f t="shared" si="9"/>
        <v>600</v>
      </c>
      <c r="B608" s="8" t="s">
        <v>1399</v>
      </c>
      <c r="C608" s="73" t="s">
        <v>683</v>
      </c>
      <c r="D608" s="73" t="s">
        <v>1285</v>
      </c>
      <c r="E608" s="41" t="s">
        <v>51</v>
      </c>
      <c r="F608" s="16" t="s">
        <v>54</v>
      </c>
      <c r="G608" s="41" t="s">
        <v>51</v>
      </c>
      <c r="H608" s="41" t="s">
        <v>1095</v>
      </c>
      <c r="I608" s="16" t="s">
        <v>1358</v>
      </c>
      <c r="J608" s="16" t="s">
        <v>998</v>
      </c>
      <c r="K608" s="16" t="s">
        <v>57</v>
      </c>
      <c r="L608" s="42">
        <v>40358</v>
      </c>
      <c r="M608" s="80">
        <v>7666.67</v>
      </c>
    </row>
    <row r="609" spans="1:13" ht="35.1" customHeight="1" x14ac:dyDescent="0.25">
      <c r="A609" s="8">
        <f t="shared" si="9"/>
        <v>601</v>
      </c>
      <c r="B609" s="8" t="s">
        <v>1399</v>
      </c>
      <c r="C609" s="73" t="s">
        <v>684</v>
      </c>
      <c r="D609" s="73" t="s">
        <v>1285</v>
      </c>
      <c r="E609" s="41" t="s">
        <v>51</v>
      </c>
      <c r="F609" s="16" t="s">
        <v>54</v>
      </c>
      <c r="G609" s="41" t="s">
        <v>51</v>
      </c>
      <c r="H609" s="41" t="s">
        <v>1095</v>
      </c>
      <c r="I609" s="16" t="s">
        <v>1358</v>
      </c>
      <c r="J609" s="16" t="s">
        <v>998</v>
      </c>
      <c r="K609" s="16" t="s">
        <v>57</v>
      </c>
      <c r="L609" s="42">
        <v>40358</v>
      </c>
      <c r="M609" s="80">
        <v>7666.67</v>
      </c>
    </row>
    <row r="610" spans="1:13" ht="35.1" customHeight="1" x14ac:dyDescent="0.25">
      <c r="A610" s="8">
        <f t="shared" si="9"/>
        <v>602</v>
      </c>
      <c r="B610" s="8" t="s">
        <v>1399</v>
      </c>
      <c r="C610" s="73" t="s">
        <v>717</v>
      </c>
      <c r="D610" s="73" t="s">
        <v>718</v>
      </c>
      <c r="E610" s="41" t="s">
        <v>51</v>
      </c>
      <c r="F610" s="16" t="s">
        <v>1000</v>
      </c>
      <c r="G610" s="41" t="s">
        <v>51</v>
      </c>
      <c r="H610" s="41" t="s">
        <v>1031</v>
      </c>
      <c r="I610" s="16" t="s">
        <v>1061</v>
      </c>
      <c r="J610" s="16" t="s">
        <v>998</v>
      </c>
      <c r="K610" s="16" t="s">
        <v>57</v>
      </c>
      <c r="L610" s="42">
        <v>40554</v>
      </c>
      <c r="M610" s="80">
        <v>170</v>
      </c>
    </row>
    <row r="611" spans="1:13" ht="35.1" customHeight="1" x14ac:dyDescent="0.25">
      <c r="A611" s="8">
        <f t="shared" si="9"/>
        <v>603</v>
      </c>
      <c r="B611" s="8" t="s">
        <v>1399</v>
      </c>
      <c r="C611" s="73" t="s">
        <v>719</v>
      </c>
      <c r="D611" s="73" t="s">
        <v>718</v>
      </c>
      <c r="E611" s="41" t="s">
        <v>51</v>
      </c>
      <c r="F611" s="16" t="s">
        <v>1000</v>
      </c>
      <c r="G611" s="41" t="s">
        <v>51</v>
      </c>
      <c r="H611" s="41" t="s">
        <v>1031</v>
      </c>
      <c r="I611" s="16" t="s">
        <v>1061</v>
      </c>
      <c r="J611" s="16" t="s">
        <v>998</v>
      </c>
      <c r="K611" s="16" t="s">
        <v>57</v>
      </c>
      <c r="L611" s="42">
        <v>40554</v>
      </c>
      <c r="M611" s="80">
        <v>170</v>
      </c>
    </row>
    <row r="612" spans="1:13" ht="35.1" customHeight="1" x14ac:dyDescent="0.25">
      <c r="A612" s="8">
        <f t="shared" si="9"/>
        <v>604</v>
      </c>
      <c r="B612" s="8" t="s">
        <v>1399</v>
      </c>
      <c r="C612" s="73" t="s">
        <v>720</v>
      </c>
      <c r="D612" s="73" t="s">
        <v>718</v>
      </c>
      <c r="E612" s="43" t="s">
        <v>51</v>
      </c>
      <c r="F612" s="8" t="s">
        <v>54</v>
      </c>
      <c r="G612" s="43" t="s">
        <v>51</v>
      </c>
      <c r="H612" s="43" t="s">
        <v>152</v>
      </c>
      <c r="I612" s="8" t="s">
        <v>1339</v>
      </c>
      <c r="J612" s="8" t="s">
        <v>998</v>
      </c>
      <c r="K612" s="8" t="s">
        <v>57</v>
      </c>
      <c r="L612" s="11">
        <v>36450</v>
      </c>
      <c r="M612" s="80">
        <v>170</v>
      </c>
    </row>
    <row r="613" spans="1:13" ht="35.1" customHeight="1" x14ac:dyDescent="0.25">
      <c r="A613" s="8">
        <f t="shared" si="9"/>
        <v>605</v>
      </c>
      <c r="B613" s="8" t="s">
        <v>1399</v>
      </c>
      <c r="C613" s="73" t="s">
        <v>726</v>
      </c>
      <c r="D613" s="73" t="s">
        <v>727</v>
      </c>
      <c r="E613" s="41" t="s">
        <v>1118</v>
      </c>
      <c r="F613" s="16" t="s">
        <v>1001</v>
      </c>
      <c r="G613" s="41" t="s">
        <v>1008</v>
      </c>
      <c r="H613" s="41" t="s">
        <v>1022</v>
      </c>
      <c r="I613" s="16" t="s">
        <v>1363</v>
      </c>
      <c r="J613" s="16" t="s">
        <v>998</v>
      </c>
      <c r="K613" s="16" t="s">
        <v>57</v>
      </c>
      <c r="L613" s="42">
        <v>40554</v>
      </c>
      <c r="M613" s="80">
        <v>1320</v>
      </c>
    </row>
    <row r="614" spans="1:13" ht="35.1" customHeight="1" x14ac:dyDescent="0.25">
      <c r="A614" s="8">
        <f t="shared" si="9"/>
        <v>606</v>
      </c>
      <c r="B614" s="8" t="s">
        <v>1399</v>
      </c>
      <c r="C614" s="73" t="s">
        <v>728</v>
      </c>
      <c r="D614" s="73" t="s">
        <v>729</v>
      </c>
      <c r="E614" s="41" t="s">
        <v>1118</v>
      </c>
      <c r="F614" s="16" t="s">
        <v>1001</v>
      </c>
      <c r="G614" s="41" t="s">
        <v>1008</v>
      </c>
      <c r="H614" s="41" t="s">
        <v>1022</v>
      </c>
      <c r="I614" s="16" t="s">
        <v>1382</v>
      </c>
      <c r="J614" s="16" t="s">
        <v>998</v>
      </c>
      <c r="K614" s="16" t="s">
        <v>57</v>
      </c>
      <c r="L614" s="42">
        <v>40554</v>
      </c>
      <c r="M614" s="80">
        <v>1650</v>
      </c>
    </row>
    <row r="615" spans="1:13" ht="35.1" customHeight="1" x14ac:dyDescent="0.25">
      <c r="A615" s="8">
        <f t="shared" si="9"/>
        <v>607</v>
      </c>
      <c r="B615" s="8" t="s">
        <v>1399</v>
      </c>
      <c r="C615" s="73" t="s">
        <v>730</v>
      </c>
      <c r="D615" s="73" t="s">
        <v>731</v>
      </c>
      <c r="E615" s="44" t="s">
        <v>126</v>
      </c>
      <c r="F615" s="28" t="s">
        <v>995</v>
      </c>
      <c r="G615" s="44" t="s">
        <v>1119</v>
      </c>
      <c r="H615" s="44" t="s">
        <v>1031</v>
      </c>
      <c r="I615" s="28" t="s">
        <v>1358</v>
      </c>
      <c r="J615" s="28" t="s">
        <v>1101</v>
      </c>
      <c r="K615" s="28" t="s">
        <v>57</v>
      </c>
      <c r="L615" s="45">
        <v>40637</v>
      </c>
      <c r="M615" s="80">
        <v>1479.36</v>
      </c>
    </row>
    <row r="616" spans="1:13" ht="35.1" customHeight="1" x14ac:dyDescent="0.25">
      <c r="A616" s="8">
        <f t="shared" si="9"/>
        <v>608</v>
      </c>
      <c r="B616" s="8" t="s">
        <v>1399</v>
      </c>
      <c r="C616" s="73" t="s">
        <v>807</v>
      </c>
      <c r="D616" s="73" t="s">
        <v>1284</v>
      </c>
      <c r="E616" s="41" t="s">
        <v>51</v>
      </c>
      <c r="F616" s="16" t="s">
        <v>1267</v>
      </c>
      <c r="G616" s="41" t="s">
        <v>51</v>
      </c>
      <c r="H616" s="41" t="s">
        <v>997</v>
      </c>
      <c r="I616" s="16" t="s">
        <v>1220</v>
      </c>
      <c r="J616" s="16" t="s">
        <v>998</v>
      </c>
      <c r="K616" s="16" t="s">
        <v>57</v>
      </c>
      <c r="L616" s="42">
        <v>41144</v>
      </c>
      <c r="M616" s="80">
        <v>9158.2000000000007</v>
      </c>
    </row>
    <row r="617" spans="1:13" ht="35.1" customHeight="1" x14ac:dyDescent="0.25">
      <c r="A617" s="8">
        <f t="shared" si="9"/>
        <v>609</v>
      </c>
      <c r="B617" s="8" t="s">
        <v>1399</v>
      </c>
      <c r="C617" s="73" t="s">
        <v>808</v>
      </c>
      <c r="D617" s="73" t="s">
        <v>1284</v>
      </c>
      <c r="E617" s="41" t="s">
        <v>51</v>
      </c>
      <c r="F617" s="16" t="s">
        <v>1267</v>
      </c>
      <c r="G617" s="41" t="s">
        <v>51</v>
      </c>
      <c r="H617" s="41" t="s">
        <v>997</v>
      </c>
      <c r="I617" s="16" t="s">
        <v>1220</v>
      </c>
      <c r="J617" s="16" t="s">
        <v>998</v>
      </c>
      <c r="K617" s="16" t="s">
        <v>57</v>
      </c>
      <c r="L617" s="42">
        <v>41144</v>
      </c>
      <c r="M617" s="80">
        <v>9158.2000000000007</v>
      </c>
    </row>
    <row r="618" spans="1:13" ht="35.1" customHeight="1" x14ac:dyDescent="0.25">
      <c r="A618" s="8">
        <f t="shared" si="9"/>
        <v>610</v>
      </c>
      <c r="B618" s="8" t="s">
        <v>1399</v>
      </c>
      <c r="C618" s="73" t="s">
        <v>809</v>
      </c>
      <c r="D618" s="73" t="s">
        <v>1284</v>
      </c>
      <c r="E618" s="41" t="s">
        <v>51</v>
      </c>
      <c r="F618" s="16" t="s">
        <v>1267</v>
      </c>
      <c r="G618" s="41" t="s">
        <v>51</v>
      </c>
      <c r="H618" s="41" t="s">
        <v>997</v>
      </c>
      <c r="I618" s="16" t="s">
        <v>1220</v>
      </c>
      <c r="J618" s="16" t="s">
        <v>998</v>
      </c>
      <c r="K618" s="16" t="s">
        <v>57</v>
      </c>
      <c r="L618" s="42">
        <v>41144</v>
      </c>
      <c r="M618" s="80">
        <v>9158.2000000000007</v>
      </c>
    </row>
    <row r="619" spans="1:13" ht="35.1" customHeight="1" x14ac:dyDescent="0.25">
      <c r="A619" s="8">
        <f t="shared" si="9"/>
        <v>611</v>
      </c>
      <c r="B619" s="8" t="s">
        <v>1399</v>
      </c>
      <c r="C619" s="73" t="s">
        <v>810</v>
      </c>
      <c r="D619" s="73" t="s">
        <v>1284</v>
      </c>
      <c r="E619" s="41" t="s">
        <v>51</v>
      </c>
      <c r="F619" s="16" t="s">
        <v>1267</v>
      </c>
      <c r="G619" s="41" t="s">
        <v>51</v>
      </c>
      <c r="H619" s="41" t="s">
        <v>997</v>
      </c>
      <c r="I619" s="16" t="s">
        <v>1220</v>
      </c>
      <c r="J619" s="16" t="s">
        <v>998</v>
      </c>
      <c r="K619" s="16" t="s">
        <v>57</v>
      </c>
      <c r="L619" s="42">
        <v>41144</v>
      </c>
      <c r="M619" s="80">
        <v>9158.2000000000007</v>
      </c>
    </row>
    <row r="620" spans="1:13" ht="35.1" customHeight="1" x14ac:dyDescent="0.25">
      <c r="A620" s="8">
        <f t="shared" si="9"/>
        <v>612</v>
      </c>
      <c r="B620" s="8" t="s">
        <v>1399</v>
      </c>
      <c r="C620" s="73" t="s">
        <v>811</v>
      </c>
      <c r="D620" s="73" t="s">
        <v>1284</v>
      </c>
      <c r="E620" s="41" t="s">
        <v>51</v>
      </c>
      <c r="F620" s="16" t="s">
        <v>1267</v>
      </c>
      <c r="G620" s="41" t="s">
        <v>51</v>
      </c>
      <c r="H620" s="41" t="s">
        <v>997</v>
      </c>
      <c r="I620" s="16" t="s">
        <v>1220</v>
      </c>
      <c r="J620" s="16" t="s">
        <v>998</v>
      </c>
      <c r="K620" s="16" t="s">
        <v>57</v>
      </c>
      <c r="L620" s="42">
        <v>41144</v>
      </c>
      <c r="M620" s="80">
        <v>9158.2000000000007</v>
      </c>
    </row>
    <row r="621" spans="1:13" ht="35.1" customHeight="1" x14ac:dyDescent="0.25">
      <c r="A621" s="8">
        <f t="shared" si="9"/>
        <v>613</v>
      </c>
      <c r="B621" s="8" t="s">
        <v>1399</v>
      </c>
      <c r="C621" s="77" t="s">
        <v>812</v>
      </c>
      <c r="D621" s="77" t="s">
        <v>1284</v>
      </c>
      <c r="E621" s="88" t="s">
        <v>51</v>
      </c>
      <c r="F621" s="93" t="s">
        <v>1267</v>
      </c>
      <c r="G621" s="88" t="s">
        <v>51</v>
      </c>
      <c r="H621" s="88" t="s">
        <v>997</v>
      </c>
      <c r="I621" s="93" t="s">
        <v>1220</v>
      </c>
      <c r="J621" s="93" t="s">
        <v>998</v>
      </c>
      <c r="K621" s="93" t="s">
        <v>57</v>
      </c>
      <c r="L621" s="97">
        <v>41144</v>
      </c>
      <c r="M621" s="102">
        <v>9158.2000000000007</v>
      </c>
    </row>
    <row r="622" spans="1:13" ht="35.1" customHeight="1" x14ac:dyDescent="0.25">
      <c r="A622" s="8">
        <f t="shared" si="9"/>
        <v>614</v>
      </c>
      <c r="B622" s="8" t="s">
        <v>1399</v>
      </c>
      <c r="C622" s="73" t="s">
        <v>813</v>
      </c>
      <c r="D622" s="73" t="s">
        <v>1284</v>
      </c>
      <c r="E622" s="88" t="s">
        <v>51</v>
      </c>
      <c r="F622" s="93" t="s">
        <v>1267</v>
      </c>
      <c r="G622" s="88" t="s">
        <v>51</v>
      </c>
      <c r="H622" s="88" t="s">
        <v>997</v>
      </c>
      <c r="I622" s="93" t="s">
        <v>1220</v>
      </c>
      <c r="J622" s="93" t="s">
        <v>998</v>
      </c>
      <c r="K622" s="93" t="s">
        <v>57</v>
      </c>
      <c r="L622" s="97">
        <v>41144</v>
      </c>
      <c r="M622" s="80">
        <v>9158.2000000000007</v>
      </c>
    </row>
    <row r="623" spans="1:13" ht="35.1" customHeight="1" x14ac:dyDescent="0.25">
      <c r="A623" s="8">
        <f t="shared" si="9"/>
        <v>615</v>
      </c>
      <c r="B623" s="8" t="s">
        <v>1399</v>
      </c>
      <c r="C623" s="73" t="s">
        <v>814</v>
      </c>
      <c r="D623" s="73" t="s">
        <v>1284</v>
      </c>
      <c r="E623" s="88" t="s">
        <v>51</v>
      </c>
      <c r="F623" s="93" t="s">
        <v>1267</v>
      </c>
      <c r="G623" s="88" t="s">
        <v>51</v>
      </c>
      <c r="H623" s="88" t="s">
        <v>997</v>
      </c>
      <c r="I623" s="93" t="s">
        <v>1220</v>
      </c>
      <c r="J623" s="93" t="s">
        <v>998</v>
      </c>
      <c r="K623" s="93" t="s">
        <v>57</v>
      </c>
      <c r="L623" s="97">
        <v>41144</v>
      </c>
      <c r="M623" s="80">
        <v>9158.2000000000007</v>
      </c>
    </row>
    <row r="624" spans="1:13" ht="35.1" customHeight="1" x14ac:dyDescent="0.25">
      <c r="A624" s="8">
        <f t="shared" si="9"/>
        <v>616</v>
      </c>
      <c r="B624" s="8" t="s">
        <v>1399</v>
      </c>
      <c r="C624" s="73" t="s">
        <v>815</v>
      </c>
      <c r="D624" s="73" t="s">
        <v>1284</v>
      </c>
      <c r="E624" s="88" t="s">
        <v>51</v>
      </c>
      <c r="F624" s="93" t="s">
        <v>1267</v>
      </c>
      <c r="G624" s="88" t="s">
        <v>51</v>
      </c>
      <c r="H624" s="88" t="s">
        <v>997</v>
      </c>
      <c r="I624" s="93" t="s">
        <v>1220</v>
      </c>
      <c r="J624" s="93" t="s">
        <v>998</v>
      </c>
      <c r="K624" s="93" t="s">
        <v>57</v>
      </c>
      <c r="L624" s="97">
        <v>41144</v>
      </c>
      <c r="M624" s="80">
        <v>9158.2000000000007</v>
      </c>
    </row>
    <row r="625" spans="1:13" ht="35.1" customHeight="1" x14ac:dyDescent="0.25">
      <c r="A625" s="8">
        <f t="shared" si="9"/>
        <v>617</v>
      </c>
      <c r="B625" s="8" t="s">
        <v>1399</v>
      </c>
      <c r="C625" s="73" t="s">
        <v>816</v>
      </c>
      <c r="D625" s="73" t="s">
        <v>1284</v>
      </c>
      <c r="E625" s="88" t="s">
        <v>51</v>
      </c>
      <c r="F625" s="93" t="s">
        <v>1267</v>
      </c>
      <c r="G625" s="88" t="s">
        <v>51</v>
      </c>
      <c r="H625" s="88" t="s">
        <v>997</v>
      </c>
      <c r="I625" s="93" t="s">
        <v>1220</v>
      </c>
      <c r="J625" s="93" t="s">
        <v>998</v>
      </c>
      <c r="K625" s="93" t="s">
        <v>57</v>
      </c>
      <c r="L625" s="97">
        <v>41144</v>
      </c>
      <c r="M625" s="80">
        <v>9158.2000000000007</v>
      </c>
    </row>
    <row r="626" spans="1:13" ht="35.1" customHeight="1" x14ac:dyDescent="0.25">
      <c r="A626" s="8">
        <f t="shared" si="9"/>
        <v>618</v>
      </c>
      <c r="B626" s="8" t="s">
        <v>1399</v>
      </c>
      <c r="C626" s="73" t="s">
        <v>817</v>
      </c>
      <c r="D626" s="73" t="s">
        <v>1284</v>
      </c>
      <c r="E626" s="88" t="s">
        <v>51</v>
      </c>
      <c r="F626" s="93" t="s">
        <v>1267</v>
      </c>
      <c r="G626" s="88" t="s">
        <v>51</v>
      </c>
      <c r="H626" s="88" t="s">
        <v>997</v>
      </c>
      <c r="I626" s="93" t="s">
        <v>1220</v>
      </c>
      <c r="J626" s="93" t="s">
        <v>998</v>
      </c>
      <c r="K626" s="93" t="s">
        <v>57</v>
      </c>
      <c r="L626" s="97">
        <v>41144</v>
      </c>
      <c r="M626" s="80">
        <v>9158.2000000000007</v>
      </c>
    </row>
    <row r="627" spans="1:13" ht="35.1" customHeight="1" x14ac:dyDescent="0.25">
      <c r="A627" s="8">
        <f t="shared" si="9"/>
        <v>619</v>
      </c>
      <c r="B627" s="8" t="s">
        <v>1399</v>
      </c>
      <c r="C627" s="73" t="s">
        <v>818</v>
      </c>
      <c r="D627" s="73" t="s">
        <v>1284</v>
      </c>
      <c r="E627" s="88" t="s">
        <v>51</v>
      </c>
      <c r="F627" s="93" t="s">
        <v>1267</v>
      </c>
      <c r="G627" s="88" t="s">
        <v>51</v>
      </c>
      <c r="H627" s="88" t="s">
        <v>997</v>
      </c>
      <c r="I627" s="93" t="s">
        <v>1220</v>
      </c>
      <c r="J627" s="93" t="s">
        <v>998</v>
      </c>
      <c r="K627" s="93" t="s">
        <v>57</v>
      </c>
      <c r="L627" s="97">
        <v>41144</v>
      </c>
      <c r="M627" s="80">
        <v>9158.2000000000007</v>
      </c>
    </row>
    <row r="628" spans="1:13" ht="35.1" customHeight="1" x14ac:dyDescent="0.25">
      <c r="A628" s="8">
        <f t="shared" si="9"/>
        <v>620</v>
      </c>
      <c r="B628" s="8" t="s">
        <v>1399</v>
      </c>
      <c r="C628" s="73" t="s">
        <v>819</v>
      </c>
      <c r="D628" s="73" t="s">
        <v>1284</v>
      </c>
      <c r="E628" s="88" t="s">
        <v>51</v>
      </c>
      <c r="F628" s="93" t="s">
        <v>1267</v>
      </c>
      <c r="G628" s="88" t="s">
        <v>51</v>
      </c>
      <c r="H628" s="88" t="s">
        <v>997</v>
      </c>
      <c r="I628" s="93" t="s">
        <v>1220</v>
      </c>
      <c r="J628" s="93" t="s">
        <v>998</v>
      </c>
      <c r="K628" s="93" t="s">
        <v>57</v>
      </c>
      <c r="L628" s="97">
        <v>41144</v>
      </c>
      <c r="M628" s="80">
        <v>9158.2000000000007</v>
      </c>
    </row>
    <row r="629" spans="1:13" ht="35.1" customHeight="1" x14ac:dyDescent="0.25">
      <c r="A629" s="8">
        <f t="shared" si="9"/>
        <v>621</v>
      </c>
      <c r="B629" s="8" t="s">
        <v>1399</v>
      </c>
      <c r="C629" s="73" t="s">
        <v>820</v>
      </c>
      <c r="D629" s="73" t="s">
        <v>1284</v>
      </c>
      <c r="E629" s="88" t="s">
        <v>51</v>
      </c>
      <c r="F629" s="93" t="s">
        <v>1267</v>
      </c>
      <c r="G629" s="88" t="s">
        <v>51</v>
      </c>
      <c r="H629" s="88" t="s">
        <v>997</v>
      </c>
      <c r="I629" s="93" t="s">
        <v>1220</v>
      </c>
      <c r="J629" s="93" t="s">
        <v>998</v>
      </c>
      <c r="K629" s="93" t="s">
        <v>57</v>
      </c>
      <c r="L629" s="97">
        <v>41144</v>
      </c>
      <c r="M629" s="80">
        <v>9158.2000000000007</v>
      </c>
    </row>
    <row r="630" spans="1:13" ht="35.1" customHeight="1" x14ac:dyDescent="0.25">
      <c r="A630" s="8">
        <f t="shared" si="9"/>
        <v>622</v>
      </c>
      <c r="B630" s="8" t="s">
        <v>1399</v>
      </c>
      <c r="C630" s="73" t="s">
        <v>821</v>
      </c>
      <c r="D630" s="73" t="s">
        <v>1284</v>
      </c>
      <c r="E630" s="88" t="s">
        <v>51</v>
      </c>
      <c r="F630" s="93" t="s">
        <v>1267</v>
      </c>
      <c r="G630" s="88" t="s">
        <v>51</v>
      </c>
      <c r="H630" s="88" t="s">
        <v>997</v>
      </c>
      <c r="I630" s="93" t="s">
        <v>1220</v>
      </c>
      <c r="J630" s="93" t="s">
        <v>998</v>
      </c>
      <c r="K630" s="93" t="s">
        <v>57</v>
      </c>
      <c r="L630" s="97">
        <v>41144</v>
      </c>
      <c r="M630" s="80">
        <v>9158.2000000000007</v>
      </c>
    </row>
    <row r="631" spans="1:13" ht="35.1" customHeight="1" x14ac:dyDescent="0.25">
      <c r="A631" s="8">
        <f t="shared" si="9"/>
        <v>623</v>
      </c>
      <c r="B631" s="8" t="s">
        <v>1399</v>
      </c>
      <c r="C631" s="73" t="s">
        <v>822</v>
      </c>
      <c r="D631" s="73" t="s">
        <v>1284</v>
      </c>
      <c r="E631" s="88" t="s">
        <v>51</v>
      </c>
      <c r="F631" s="93" t="s">
        <v>1267</v>
      </c>
      <c r="G631" s="88" t="s">
        <v>51</v>
      </c>
      <c r="H631" s="88" t="s">
        <v>997</v>
      </c>
      <c r="I631" s="93" t="s">
        <v>1220</v>
      </c>
      <c r="J631" s="93" t="s">
        <v>998</v>
      </c>
      <c r="K631" s="93" t="s">
        <v>57</v>
      </c>
      <c r="L631" s="97">
        <v>41144</v>
      </c>
      <c r="M631" s="80">
        <v>9158.2000000000007</v>
      </c>
    </row>
    <row r="632" spans="1:13" ht="35.1" customHeight="1" x14ac:dyDescent="0.25">
      <c r="A632" s="8">
        <f t="shared" si="9"/>
        <v>624</v>
      </c>
      <c r="B632" s="8" t="s">
        <v>1399</v>
      </c>
      <c r="C632" s="73" t="s">
        <v>823</v>
      </c>
      <c r="D632" s="73" t="s">
        <v>1284</v>
      </c>
      <c r="E632" s="88" t="s">
        <v>51</v>
      </c>
      <c r="F632" s="93" t="s">
        <v>1267</v>
      </c>
      <c r="G632" s="88" t="s">
        <v>51</v>
      </c>
      <c r="H632" s="88" t="s">
        <v>997</v>
      </c>
      <c r="I632" s="93" t="s">
        <v>1220</v>
      </c>
      <c r="J632" s="93" t="s">
        <v>998</v>
      </c>
      <c r="K632" s="93" t="s">
        <v>57</v>
      </c>
      <c r="L632" s="97">
        <v>41144</v>
      </c>
      <c r="M632" s="80">
        <v>9158.2000000000007</v>
      </c>
    </row>
    <row r="633" spans="1:13" ht="35.1" customHeight="1" x14ac:dyDescent="0.25">
      <c r="A633" s="8">
        <f t="shared" si="9"/>
        <v>625</v>
      </c>
      <c r="B633" s="8" t="s">
        <v>1399</v>
      </c>
      <c r="C633" s="73" t="s">
        <v>824</v>
      </c>
      <c r="D633" s="73" t="s">
        <v>1284</v>
      </c>
      <c r="E633" s="88" t="s">
        <v>51</v>
      </c>
      <c r="F633" s="93" t="s">
        <v>1267</v>
      </c>
      <c r="G633" s="88" t="s">
        <v>51</v>
      </c>
      <c r="H633" s="88" t="s">
        <v>997</v>
      </c>
      <c r="I633" s="93" t="s">
        <v>1220</v>
      </c>
      <c r="J633" s="93" t="s">
        <v>998</v>
      </c>
      <c r="K633" s="93" t="s">
        <v>57</v>
      </c>
      <c r="L633" s="97">
        <v>41144</v>
      </c>
      <c r="M633" s="80">
        <v>9158.2000000000007</v>
      </c>
    </row>
    <row r="634" spans="1:13" ht="35.1" customHeight="1" x14ac:dyDescent="0.25">
      <c r="A634" s="8">
        <f t="shared" si="9"/>
        <v>626</v>
      </c>
      <c r="B634" s="8" t="s">
        <v>1399</v>
      </c>
      <c r="C634" s="73" t="s">
        <v>825</v>
      </c>
      <c r="D634" s="73" t="s">
        <v>1284</v>
      </c>
      <c r="E634" s="88" t="s">
        <v>51</v>
      </c>
      <c r="F634" s="93" t="s">
        <v>1267</v>
      </c>
      <c r="G634" s="88" t="s">
        <v>51</v>
      </c>
      <c r="H634" s="88" t="s">
        <v>997</v>
      </c>
      <c r="I634" s="93" t="s">
        <v>1220</v>
      </c>
      <c r="J634" s="93" t="s">
        <v>998</v>
      </c>
      <c r="K634" s="93" t="s">
        <v>57</v>
      </c>
      <c r="L634" s="97">
        <v>41144</v>
      </c>
      <c r="M634" s="80">
        <v>9158.2000000000007</v>
      </c>
    </row>
    <row r="635" spans="1:13" ht="35.1" customHeight="1" x14ac:dyDescent="0.25">
      <c r="A635" s="8">
        <f t="shared" si="9"/>
        <v>627</v>
      </c>
      <c r="B635" s="8" t="s">
        <v>1399</v>
      </c>
      <c r="C635" s="73" t="s">
        <v>826</v>
      </c>
      <c r="D635" s="73" t="s">
        <v>1284</v>
      </c>
      <c r="E635" s="88" t="s">
        <v>51</v>
      </c>
      <c r="F635" s="93" t="s">
        <v>1267</v>
      </c>
      <c r="G635" s="88" t="s">
        <v>51</v>
      </c>
      <c r="H635" s="88" t="s">
        <v>997</v>
      </c>
      <c r="I635" s="93" t="s">
        <v>1220</v>
      </c>
      <c r="J635" s="93" t="s">
        <v>998</v>
      </c>
      <c r="K635" s="93" t="s">
        <v>57</v>
      </c>
      <c r="L635" s="97">
        <v>41144</v>
      </c>
      <c r="M635" s="80">
        <v>9158.2000000000007</v>
      </c>
    </row>
    <row r="636" spans="1:13" ht="35.1" customHeight="1" x14ac:dyDescent="0.25">
      <c r="A636" s="8">
        <f t="shared" si="9"/>
        <v>628</v>
      </c>
      <c r="B636" s="8" t="s">
        <v>1399</v>
      </c>
      <c r="C636" s="73" t="s">
        <v>868</v>
      </c>
      <c r="D636" s="73" t="s">
        <v>869</v>
      </c>
      <c r="E636" s="88" t="s">
        <v>1274</v>
      </c>
      <c r="F636" s="93" t="s">
        <v>1138</v>
      </c>
      <c r="G636" s="88" t="s">
        <v>51</v>
      </c>
      <c r="H636" s="88" t="s">
        <v>1117</v>
      </c>
      <c r="I636" s="93" t="s">
        <v>1058</v>
      </c>
      <c r="J636" s="93" t="s">
        <v>88</v>
      </c>
      <c r="K636" s="93" t="s">
        <v>57</v>
      </c>
      <c r="L636" s="97">
        <v>41192</v>
      </c>
      <c r="M636" s="80">
        <v>0.1</v>
      </c>
    </row>
    <row r="637" spans="1:13" ht="35.1" customHeight="1" x14ac:dyDescent="0.25">
      <c r="A637" s="8">
        <f t="shared" si="9"/>
        <v>629</v>
      </c>
      <c r="B637" s="8" t="s">
        <v>1399</v>
      </c>
      <c r="C637" s="73" t="s">
        <v>872</v>
      </c>
      <c r="D637" s="73" t="s">
        <v>873</v>
      </c>
      <c r="E637" s="88" t="s">
        <v>51</v>
      </c>
      <c r="F637" s="93" t="s">
        <v>1138</v>
      </c>
      <c r="G637" s="88" t="s">
        <v>51</v>
      </c>
      <c r="H637" s="88" t="s">
        <v>122</v>
      </c>
      <c r="I637" s="93" t="s">
        <v>1303</v>
      </c>
      <c r="J637" s="93" t="s">
        <v>88</v>
      </c>
      <c r="K637" s="93" t="s">
        <v>91</v>
      </c>
      <c r="L637" s="97">
        <v>41212</v>
      </c>
      <c r="M637" s="80">
        <v>5020.8999999999996</v>
      </c>
    </row>
    <row r="638" spans="1:13" ht="35.1" customHeight="1" x14ac:dyDescent="0.25">
      <c r="A638" s="8">
        <f t="shared" si="9"/>
        <v>630</v>
      </c>
      <c r="B638" s="8" t="s">
        <v>1399</v>
      </c>
      <c r="C638" s="73" t="s">
        <v>874</v>
      </c>
      <c r="D638" s="73" t="s">
        <v>875</v>
      </c>
      <c r="E638" s="90" t="s">
        <v>51</v>
      </c>
      <c r="F638" s="94" t="s">
        <v>54</v>
      </c>
      <c r="G638" s="90" t="s">
        <v>51</v>
      </c>
      <c r="H638" s="90" t="s">
        <v>997</v>
      </c>
      <c r="I638" s="94" t="s">
        <v>993</v>
      </c>
      <c r="J638" s="94" t="s">
        <v>998</v>
      </c>
      <c r="K638" s="94" t="s">
        <v>91</v>
      </c>
      <c r="L638" s="98">
        <v>41212</v>
      </c>
      <c r="M638" s="80">
        <v>6750</v>
      </c>
    </row>
    <row r="639" spans="1:13" ht="35.1" customHeight="1" x14ac:dyDescent="0.25">
      <c r="A639" s="8">
        <f t="shared" si="9"/>
        <v>631</v>
      </c>
      <c r="B639" s="8" t="s">
        <v>1399</v>
      </c>
      <c r="C639" s="73" t="s">
        <v>876</v>
      </c>
      <c r="D639" s="73" t="s">
        <v>877</v>
      </c>
      <c r="E639" s="72" t="s">
        <v>51</v>
      </c>
      <c r="F639" s="71" t="s">
        <v>54</v>
      </c>
      <c r="G639" s="72" t="s">
        <v>51</v>
      </c>
      <c r="H639" s="72" t="s">
        <v>997</v>
      </c>
      <c r="I639" s="71" t="s">
        <v>1058</v>
      </c>
      <c r="J639" s="71" t="s">
        <v>998</v>
      </c>
      <c r="K639" s="71" t="s">
        <v>57</v>
      </c>
      <c r="L639" s="100">
        <v>41212</v>
      </c>
      <c r="M639" s="80">
        <v>1580</v>
      </c>
    </row>
    <row r="640" spans="1:13" ht="35.1" customHeight="1" x14ac:dyDescent="0.25">
      <c r="A640" s="8">
        <f t="shared" si="9"/>
        <v>632</v>
      </c>
      <c r="B640" s="8" t="s">
        <v>1399</v>
      </c>
      <c r="C640" s="73" t="s">
        <v>878</v>
      </c>
      <c r="D640" s="73" t="s">
        <v>879</v>
      </c>
      <c r="E640" s="72" t="s">
        <v>51</v>
      </c>
      <c r="F640" s="71" t="s">
        <v>54</v>
      </c>
      <c r="G640" s="72" t="s">
        <v>51</v>
      </c>
      <c r="H640" s="72" t="s">
        <v>997</v>
      </c>
      <c r="I640" s="71" t="s">
        <v>1286</v>
      </c>
      <c r="J640" s="71" t="s">
        <v>998</v>
      </c>
      <c r="K640" s="71" t="s">
        <v>57</v>
      </c>
      <c r="L640" s="100">
        <v>41212</v>
      </c>
      <c r="M640" s="80">
        <v>2140</v>
      </c>
    </row>
    <row r="641" spans="1:13" ht="35.1" customHeight="1" x14ac:dyDescent="0.25">
      <c r="A641" s="8">
        <f t="shared" si="9"/>
        <v>633</v>
      </c>
      <c r="B641" s="8" t="s">
        <v>1399</v>
      </c>
      <c r="C641" s="73" t="s">
        <v>880</v>
      </c>
      <c r="D641" s="73" t="s">
        <v>881</v>
      </c>
      <c r="E641" s="88" t="s">
        <v>1159</v>
      </c>
      <c r="F641" s="93" t="s">
        <v>1025</v>
      </c>
      <c r="G641" s="88" t="s">
        <v>1160</v>
      </c>
      <c r="H641" s="88" t="s">
        <v>997</v>
      </c>
      <c r="I641" s="93" t="s">
        <v>1337</v>
      </c>
      <c r="J641" s="93" t="s">
        <v>998</v>
      </c>
      <c r="K641" s="93" t="s">
        <v>57</v>
      </c>
      <c r="L641" s="97">
        <v>41212</v>
      </c>
      <c r="M641" s="80">
        <v>1540</v>
      </c>
    </row>
    <row r="642" spans="1:13" ht="35.1" customHeight="1" x14ac:dyDescent="0.25">
      <c r="A642" s="8">
        <f t="shared" si="9"/>
        <v>634</v>
      </c>
      <c r="B642" s="8" t="s">
        <v>1399</v>
      </c>
      <c r="C642" s="73" t="s">
        <v>882</v>
      </c>
      <c r="D642" s="73" t="s">
        <v>881</v>
      </c>
      <c r="E642" s="60"/>
      <c r="F642" s="96"/>
      <c r="G642" s="60"/>
      <c r="H642" s="60"/>
      <c r="I642" s="96"/>
      <c r="J642" s="96"/>
      <c r="K642" s="96"/>
      <c r="L642" s="101">
        <v>41212</v>
      </c>
      <c r="M642" s="80">
        <v>1540</v>
      </c>
    </row>
    <row r="643" spans="1:13" ht="35.1" customHeight="1" x14ac:dyDescent="0.25">
      <c r="A643" s="8">
        <f t="shared" si="9"/>
        <v>635</v>
      </c>
      <c r="B643" s="84" t="s">
        <v>1399</v>
      </c>
      <c r="C643" s="74" t="s">
        <v>883</v>
      </c>
      <c r="D643" s="74" t="s">
        <v>884</v>
      </c>
      <c r="E643" s="72" t="s">
        <v>1161</v>
      </c>
      <c r="F643" s="71" t="s">
        <v>979</v>
      </c>
      <c r="G643" s="72">
        <v>5.77</v>
      </c>
      <c r="H643" s="72" t="s">
        <v>96</v>
      </c>
      <c r="I643" s="71" t="s">
        <v>1336</v>
      </c>
      <c r="J643" s="71" t="s">
        <v>998</v>
      </c>
      <c r="K643" s="71" t="s">
        <v>57</v>
      </c>
      <c r="L643" s="100">
        <v>41229</v>
      </c>
      <c r="M643" s="103">
        <v>1595</v>
      </c>
    </row>
    <row r="644" spans="1:13" ht="35.1" customHeight="1" x14ac:dyDescent="0.25">
      <c r="A644" s="8">
        <f t="shared" si="9"/>
        <v>636</v>
      </c>
      <c r="B644" s="8" t="s">
        <v>1399</v>
      </c>
      <c r="C644" s="73" t="s">
        <v>885</v>
      </c>
      <c r="D644" s="73" t="s">
        <v>884</v>
      </c>
      <c r="E644" s="41" t="s">
        <v>51</v>
      </c>
      <c r="F644" s="16" t="s">
        <v>1001</v>
      </c>
      <c r="G644" s="41" t="s">
        <v>1300</v>
      </c>
      <c r="H644" s="41" t="s">
        <v>152</v>
      </c>
      <c r="I644" s="16" t="s">
        <v>1058</v>
      </c>
      <c r="J644" s="16" t="s">
        <v>998</v>
      </c>
      <c r="K644" s="16" t="s">
        <v>57</v>
      </c>
      <c r="L644" s="42">
        <v>41262</v>
      </c>
      <c r="M644" s="80">
        <v>1595</v>
      </c>
    </row>
    <row r="645" spans="1:13" ht="35.1" customHeight="1" x14ac:dyDescent="0.25">
      <c r="A645" s="8">
        <f t="shared" si="9"/>
        <v>637</v>
      </c>
      <c r="B645" s="8" t="s">
        <v>1399</v>
      </c>
      <c r="C645" s="73" t="s">
        <v>886</v>
      </c>
      <c r="D645" s="73" t="s">
        <v>887</v>
      </c>
      <c r="E645" s="41" t="s">
        <v>51</v>
      </c>
      <c r="F645" s="16" t="s">
        <v>54</v>
      </c>
      <c r="G645" s="41" t="s">
        <v>1300</v>
      </c>
      <c r="H645" s="41" t="s">
        <v>152</v>
      </c>
      <c r="I645" s="16" t="s">
        <v>1367</v>
      </c>
      <c r="J645" s="16" t="s">
        <v>1240</v>
      </c>
      <c r="K645" s="16" t="s">
        <v>57</v>
      </c>
      <c r="L645" s="42">
        <v>41262</v>
      </c>
      <c r="M645" s="80">
        <v>121</v>
      </c>
    </row>
    <row r="646" spans="1:13" ht="35.1" customHeight="1" x14ac:dyDescent="0.25">
      <c r="A646" s="8">
        <f t="shared" si="9"/>
        <v>638</v>
      </c>
      <c r="B646" s="8" t="s">
        <v>1399</v>
      </c>
      <c r="C646" s="73" t="s">
        <v>888</v>
      </c>
      <c r="D646" s="73" t="s">
        <v>887</v>
      </c>
      <c r="E646" s="41" t="s">
        <v>51</v>
      </c>
      <c r="F646" s="16" t="s">
        <v>54</v>
      </c>
      <c r="G646" s="41" t="s">
        <v>1300</v>
      </c>
      <c r="H646" s="41" t="s">
        <v>152</v>
      </c>
      <c r="I646" s="16" t="s">
        <v>1367</v>
      </c>
      <c r="J646" s="16" t="s">
        <v>1240</v>
      </c>
      <c r="K646" s="16" t="s">
        <v>57</v>
      </c>
      <c r="L646" s="42">
        <v>41262</v>
      </c>
      <c r="M646" s="80">
        <v>121</v>
      </c>
    </row>
    <row r="647" spans="1:13" ht="35.1" customHeight="1" x14ac:dyDescent="0.25">
      <c r="A647" s="8">
        <f t="shared" si="9"/>
        <v>639</v>
      </c>
      <c r="B647" s="8" t="s">
        <v>1399</v>
      </c>
      <c r="C647" s="73" t="s">
        <v>889</v>
      </c>
      <c r="D647" s="73" t="s">
        <v>890</v>
      </c>
      <c r="E647" s="41" t="s">
        <v>1355</v>
      </c>
      <c r="F647" s="16" t="s">
        <v>1356</v>
      </c>
      <c r="G647" s="41">
        <v>41188</v>
      </c>
      <c r="H647" s="41" t="s">
        <v>1038</v>
      </c>
      <c r="I647" s="16" t="s">
        <v>978</v>
      </c>
      <c r="J647" s="16" t="s">
        <v>1240</v>
      </c>
      <c r="K647" s="16" t="s">
        <v>57</v>
      </c>
      <c r="L647" s="42">
        <v>41262</v>
      </c>
      <c r="M647" s="80">
        <v>121</v>
      </c>
    </row>
    <row r="648" spans="1:13" ht="35.1" customHeight="1" x14ac:dyDescent="0.25">
      <c r="A648" s="8">
        <f t="shared" si="9"/>
        <v>640</v>
      </c>
      <c r="B648" s="8" t="s">
        <v>1399</v>
      </c>
      <c r="C648" s="73" t="s">
        <v>891</v>
      </c>
      <c r="D648" s="73" t="s">
        <v>890</v>
      </c>
      <c r="E648" s="41" t="s">
        <v>51</v>
      </c>
      <c r="F648" s="16" t="s">
        <v>1166</v>
      </c>
      <c r="G648" s="41" t="s">
        <v>51</v>
      </c>
      <c r="H648" s="41" t="s">
        <v>122</v>
      </c>
      <c r="I648" s="16" t="s">
        <v>1337</v>
      </c>
      <c r="J648" s="16" t="s">
        <v>998</v>
      </c>
      <c r="K648" s="16" t="s">
        <v>57</v>
      </c>
      <c r="L648" s="42">
        <v>41262</v>
      </c>
      <c r="M648" s="80">
        <v>121</v>
      </c>
    </row>
    <row r="649" spans="1:13" ht="35.1" customHeight="1" x14ac:dyDescent="0.25">
      <c r="A649" s="8">
        <f t="shared" si="9"/>
        <v>641</v>
      </c>
      <c r="B649" s="8" t="s">
        <v>1399</v>
      </c>
      <c r="C649" s="73" t="s">
        <v>892</v>
      </c>
      <c r="D649" s="73" t="s">
        <v>893</v>
      </c>
      <c r="E649" s="43" t="s">
        <v>51</v>
      </c>
      <c r="F649" s="8" t="s">
        <v>54</v>
      </c>
      <c r="G649" s="43" t="s">
        <v>51</v>
      </c>
      <c r="H649" s="43" t="s">
        <v>93</v>
      </c>
      <c r="I649" s="8" t="s">
        <v>1357</v>
      </c>
      <c r="J649" s="8" t="s">
        <v>998</v>
      </c>
      <c r="K649" s="8" t="s">
        <v>57</v>
      </c>
      <c r="L649" s="11">
        <v>41262</v>
      </c>
      <c r="M649" s="80">
        <v>1610</v>
      </c>
    </row>
    <row r="650" spans="1:13" ht="35.1" customHeight="1" x14ac:dyDescent="0.25">
      <c r="A650" s="8">
        <f t="shared" si="9"/>
        <v>642</v>
      </c>
      <c r="B650" s="8" t="s">
        <v>1399</v>
      </c>
      <c r="C650" s="73" t="s">
        <v>894</v>
      </c>
      <c r="D650" s="73" t="s">
        <v>895</v>
      </c>
      <c r="E650" s="41" t="s">
        <v>1170</v>
      </c>
      <c r="F650" s="16" t="s">
        <v>1171</v>
      </c>
      <c r="G650" s="41" t="s">
        <v>51</v>
      </c>
      <c r="H650" s="41" t="s">
        <v>122</v>
      </c>
      <c r="I650" s="16" t="s">
        <v>1337</v>
      </c>
      <c r="J650" s="16" t="s">
        <v>998</v>
      </c>
      <c r="K650" s="16" t="s">
        <v>57</v>
      </c>
      <c r="L650" s="42">
        <v>41603</v>
      </c>
      <c r="M650" s="80">
        <v>1009.97</v>
      </c>
    </row>
    <row r="651" spans="1:13" ht="35.1" customHeight="1" x14ac:dyDescent="0.25">
      <c r="A651" s="8">
        <f t="shared" ref="A651:A655" si="10">+A650+1</f>
        <v>643</v>
      </c>
      <c r="B651" s="8" t="s">
        <v>1399</v>
      </c>
      <c r="C651" s="73" t="s">
        <v>896</v>
      </c>
      <c r="D651" s="73" t="s">
        <v>897</v>
      </c>
      <c r="E651" s="41" t="s">
        <v>1172</v>
      </c>
      <c r="F651" s="16" t="s">
        <v>1001</v>
      </c>
      <c r="G651" s="41" t="s">
        <v>51</v>
      </c>
      <c r="H651" s="41" t="s">
        <v>1095</v>
      </c>
      <c r="I651" s="16" t="s">
        <v>1061</v>
      </c>
      <c r="J651" s="16" t="s">
        <v>998</v>
      </c>
      <c r="K651" s="16" t="s">
        <v>57</v>
      </c>
      <c r="L651" s="42">
        <v>41603</v>
      </c>
      <c r="M651" s="80">
        <v>560</v>
      </c>
    </row>
    <row r="652" spans="1:13" ht="35.1" customHeight="1" x14ac:dyDescent="0.25">
      <c r="A652" s="8">
        <f t="shared" si="10"/>
        <v>644</v>
      </c>
      <c r="B652" s="8" t="s">
        <v>1399</v>
      </c>
      <c r="C652" s="73" t="s">
        <v>898</v>
      </c>
      <c r="D652" s="73" t="s">
        <v>897</v>
      </c>
      <c r="E652" s="41" t="s">
        <v>1172</v>
      </c>
      <c r="F652" s="16" t="s">
        <v>1001</v>
      </c>
      <c r="G652" s="41" t="s">
        <v>51</v>
      </c>
      <c r="H652" s="41" t="s">
        <v>1095</v>
      </c>
      <c r="I652" s="16" t="s">
        <v>1358</v>
      </c>
      <c r="J652" s="16" t="s">
        <v>998</v>
      </c>
      <c r="K652" s="16" t="s">
        <v>57</v>
      </c>
      <c r="L652" s="42">
        <v>41603</v>
      </c>
      <c r="M652" s="80">
        <v>560.01</v>
      </c>
    </row>
    <row r="653" spans="1:13" ht="35.1" customHeight="1" x14ac:dyDescent="0.25">
      <c r="A653" s="8">
        <f t="shared" si="10"/>
        <v>645</v>
      </c>
      <c r="B653" s="8" t="s">
        <v>1399</v>
      </c>
      <c r="C653" s="73" t="s">
        <v>899</v>
      </c>
      <c r="D653" s="73" t="s">
        <v>897</v>
      </c>
      <c r="E653" s="41" t="s">
        <v>1172</v>
      </c>
      <c r="F653" s="16" t="s">
        <v>1001</v>
      </c>
      <c r="G653" s="41" t="s">
        <v>51</v>
      </c>
      <c r="H653" s="41" t="s">
        <v>1095</v>
      </c>
      <c r="I653" s="16" t="s">
        <v>1361</v>
      </c>
      <c r="J653" s="16" t="s">
        <v>998</v>
      </c>
      <c r="K653" s="16" t="s">
        <v>57</v>
      </c>
      <c r="L653" s="42">
        <v>41603</v>
      </c>
      <c r="M653" s="80">
        <v>560.01</v>
      </c>
    </row>
    <row r="654" spans="1:13" ht="35.1" customHeight="1" x14ac:dyDescent="0.25">
      <c r="A654" s="8">
        <f t="shared" si="10"/>
        <v>646</v>
      </c>
      <c r="B654" s="8" t="s">
        <v>1399</v>
      </c>
      <c r="C654" s="73" t="s">
        <v>904</v>
      </c>
      <c r="D654" s="73" t="s">
        <v>905</v>
      </c>
      <c r="E654" s="43" t="s">
        <v>118</v>
      </c>
      <c r="F654" s="8" t="s">
        <v>1177</v>
      </c>
      <c r="G654" s="43" t="s">
        <v>1178</v>
      </c>
      <c r="H654" s="43" t="s">
        <v>122</v>
      </c>
      <c r="I654" s="8" t="s">
        <v>1363</v>
      </c>
      <c r="J654" s="8" t="s">
        <v>998</v>
      </c>
      <c r="K654" s="8" t="s">
        <v>57</v>
      </c>
      <c r="L654" s="11">
        <v>35989</v>
      </c>
      <c r="M654" s="80">
        <v>560.01</v>
      </c>
    </row>
    <row r="655" spans="1:13" ht="35.1" customHeight="1" x14ac:dyDescent="0.25">
      <c r="A655" s="8">
        <f t="shared" si="10"/>
        <v>647</v>
      </c>
      <c r="B655" s="8" t="s">
        <v>1399</v>
      </c>
      <c r="C655" s="73" t="s">
        <v>114</v>
      </c>
      <c r="D655" s="73" t="s">
        <v>115</v>
      </c>
      <c r="E655" s="86"/>
      <c r="F655" s="86"/>
      <c r="G655" s="86"/>
      <c r="H655" s="86"/>
      <c r="I655" s="86"/>
      <c r="J655" s="86"/>
      <c r="K655" s="86"/>
      <c r="L655" s="86"/>
      <c r="M655" s="83">
        <v>161</v>
      </c>
    </row>
    <row r="656" spans="1:13" ht="35.1" customHeight="1" thickBot="1" x14ac:dyDescent="0.3">
      <c r="A656" s="66"/>
      <c r="B656" s="68"/>
      <c r="C656" s="68"/>
      <c r="D656" s="68"/>
      <c r="E656" s="85"/>
      <c r="F656" s="85"/>
      <c r="G656" s="85"/>
      <c r="H656" s="85"/>
      <c r="I656" s="85"/>
      <c r="J656" s="85"/>
      <c r="K656" s="85"/>
      <c r="L656" s="85"/>
      <c r="M656" s="87">
        <f>SUM(M9:M655)</f>
        <v>6351571.7140000127</v>
      </c>
    </row>
    <row r="657" spans="1:13" ht="35.1" customHeight="1" thickTop="1" x14ac:dyDescent="0.25">
      <c r="A657" s="66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</row>
    <row r="658" spans="1:13" ht="35.1" customHeight="1" x14ac:dyDescent="0.25">
      <c r="A658" s="66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</row>
    <row r="659" spans="1:13" ht="35.1" customHeight="1" x14ac:dyDescent="0.25">
      <c r="A659" s="66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</row>
    <row r="660" spans="1:13" ht="35.1" customHeight="1" x14ac:dyDescent="0.25">
      <c r="A660" s="66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</row>
    <row r="661" spans="1:13" ht="35.1" customHeight="1" x14ac:dyDescent="0.25">
      <c r="A661" s="66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</row>
    <row r="662" spans="1:13" ht="35.1" customHeight="1" x14ac:dyDescent="0.25">
      <c r="A662" s="66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</row>
    <row r="663" spans="1:13" ht="35.1" customHeight="1" x14ac:dyDescent="0.25">
      <c r="A663" s="66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</row>
    <row r="664" spans="1:13" ht="35.1" customHeight="1" x14ac:dyDescent="0.25">
      <c r="A664" s="66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</row>
    <row r="665" spans="1:13" ht="35.1" customHeight="1" x14ac:dyDescent="0.25">
      <c r="A665" s="66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</row>
    <row r="666" spans="1:13" ht="35.1" customHeight="1" x14ac:dyDescent="0.25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</row>
    <row r="667" spans="1:13" ht="35.1" customHeight="1" x14ac:dyDescent="0.25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</row>
    <row r="668" spans="1:13" ht="35.1" customHeight="1" x14ac:dyDescent="0.25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</row>
    <row r="669" spans="1:13" ht="35.1" customHeight="1" x14ac:dyDescent="0.25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</row>
    <row r="670" spans="1:13" ht="35.1" customHeight="1" x14ac:dyDescent="0.25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</row>
    <row r="671" spans="1:13" ht="35.1" customHeight="1" x14ac:dyDescent="0.25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</row>
    <row r="672" spans="1:13" ht="35.1" customHeight="1" x14ac:dyDescent="0.25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</row>
    <row r="673" spans="1:13" ht="35.1" customHeight="1" x14ac:dyDescent="0.25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</row>
    <row r="674" spans="1:13" ht="35.1" customHeight="1" x14ac:dyDescent="0.25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</row>
    <row r="675" spans="1:13" ht="35.1" customHeight="1" x14ac:dyDescent="0.25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</row>
    <row r="676" spans="1:13" ht="35.1" customHeight="1" x14ac:dyDescent="0.25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</row>
    <row r="677" spans="1:13" ht="35.1" customHeight="1" x14ac:dyDescent="0.25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</row>
    <row r="678" spans="1:13" ht="35.1" customHeight="1" x14ac:dyDescent="0.25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</row>
    <row r="679" spans="1:13" ht="35.1" customHeight="1" x14ac:dyDescent="0.25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</row>
    <row r="680" spans="1:13" ht="35.1" customHeight="1" x14ac:dyDescent="0.25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</row>
    <row r="681" spans="1:13" ht="35.1" customHeight="1" x14ac:dyDescent="0.25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</row>
    <row r="682" spans="1:13" ht="35.1" customHeight="1" x14ac:dyDescent="0.25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</row>
    <row r="683" spans="1:13" ht="35.1" customHeight="1" x14ac:dyDescent="0.25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</row>
    <row r="684" spans="1:13" ht="35.1" customHeight="1" x14ac:dyDescent="0.25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</row>
    <row r="685" spans="1:13" ht="35.1" customHeight="1" x14ac:dyDescent="0.25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</row>
    <row r="686" spans="1:13" ht="35.1" customHeight="1" x14ac:dyDescent="0.25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</row>
    <row r="687" spans="1:13" ht="35.1" customHeight="1" x14ac:dyDescent="0.25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</row>
    <row r="688" spans="1:13" ht="35.1" customHeight="1" x14ac:dyDescent="0.25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</row>
    <row r="689" spans="1:13" ht="35.1" customHeight="1" x14ac:dyDescent="0.25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</row>
    <row r="690" spans="1:13" ht="35.1" customHeight="1" x14ac:dyDescent="0.25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</row>
    <row r="691" spans="1:13" ht="35.1" customHeight="1" x14ac:dyDescent="0.25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</row>
    <row r="692" spans="1:13" ht="35.1" customHeight="1" x14ac:dyDescent="0.25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</row>
    <row r="693" spans="1:13" ht="35.1" customHeight="1" x14ac:dyDescent="0.25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</row>
    <row r="694" spans="1:13" ht="35.1" customHeight="1" x14ac:dyDescent="0.25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</row>
    <row r="695" spans="1:13" ht="35.1" customHeight="1" x14ac:dyDescent="0.25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</row>
    <row r="696" spans="1:13" ht="35.1" customHeight="1" x14ac:dyDescent="0.25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</row>
    <row r="697" spans="1:13" ht="35.1" customHeight="1" x14ac:dyDescent="0.25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</row>
    <row r="698" spans="1:13" ht="35.1" customHeight="1" x14ac:dyDescent="0.25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</row>
    <row r="699" spans="1:13" ht="35.1" customHeight="1" x14ac:dyDescent="0.25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</row>
    <row r="700" spans="1:13" ht="35.1" customHeight="1" x14ac:dyDescent="0.25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</row>
    <row r="701" spans="1:13" ht="35.1" customHeight="1" x14ac:dyDescent="0.25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</row>
    <row r="702" spans="1:13" ht="35.1" customHeight="1" x14ac:dyDescent="0.25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</row>
    <row r="703" spans="1:13" ht="35.1" customHeight="1" x14ac:dyDescent="0.25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</row>
    <row r="704" spans="1:13" ht="35.1" customHeight="1" x14ac:dyDescent="0.25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</row>
    <row r="705" spans="1:13" ht="35.1" customHeight="1" x14ac:dyDescent="0.25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</row>
    <row r="706" spans="1:13" ht="35.1" customHeight="1" x14ac:dyDescent="0.25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</row>
    <row r="707" spans="1:13" ht="35.1" customHeight="1" x14ac:dyDescent="0.25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</row>
    <row r="708" spans="1:13" ht="35.1" customHeight="1" x14ac:dyDescent="0.25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</row>
    <row r="709" spans="1:13" ht="35.1" customHeight="1" x14ac:dyDescent="0.25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</row>
    <row r="710" spans="1:13" ht="35.1" customHeight="1" x14ac:dyDescent="0.25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</row>
    <row r="711" spans="1:13" ht="35.1" customHeight="1" x14ac:dyDescent="0.25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</row>
    <row r="712" spans="1:13" ht="35.1" customHeight="1" x14ac:dyDescent="0.25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</row>
    <row r="713" spans="1:13" ht="35.1" customHeight="1" x14ac:dyDescent="0.25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</row>
    <row r="714" spans="1:13" ht="35.1" customHeight="1" x14ac:dyDescent="0.25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</row>
    <row r="715" spans="1:13" ht="35.1" customHeight="1" x14ac:dyDescent="0.25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</row>
    <row r="716" spans="1:13" ht="35.1" customHeight="1" x14ac:dyDescent="0.25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</row>
    <row r="717" spans="1:13" ht="35.1" customHeight="1" x14ac:dyDescent="0.25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</row>
    <row r="718" spans="1:13" ht="35.1" customHeight="1" x14ac:dyDescent="0.25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</row>
    <row r="719" spans="1:13" ht="35.1" customHeight="1" x14ac:dyDescent="0.25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</row>
    <row r="720" spans="1:13" ht="35.1" customHeight="1" x14ac:dyDescent="0.25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</row>
    <row r="721" spans="1:13" ht="35.1" customHeight="1" x14ac:dyDescent="0.25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</row>
    <row r="722" spans="1:13" ht="35.1" customHeight="1" x14ac:dyDescent="0.25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</row>
    <row r="723" spans="1:13" ht="35.1" customHeight="1" x14ac:dyDescent="0.25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</row>
    <row r="724" spans="1:13" ht="35.1" customHeight="1" x14ac:dyDescent="0.25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</row>
    <row r="725" spans="1:13" ht="35.1" customHeight="1" x14ac:dyDescent="0.25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</row>
    <row r="726" spans="1:13" ht="35.1" customHeight="1" x14ac:dyDescent="0.25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</row>
    <row r="727" spans="1:13" ht="35.1" customHeight="1" x14ac:dyDescent="0.25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</row>
    <row r="728" spans="1:13" ht="35.1" customHeight="1" x14ac:dyDescent="0.25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</row>
    <row r="729" spans="1:13" ht="35.1" customHeight="1" x14ac:dyDescent="0.25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</row>
    <row r="730" spans="1:13" ht="35.1" customHeight="1" x14ac:dyDescent="0.25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</row>
    <row r="731" spans="1:13" ht="35.1" customHeight="1" x14ac:dyDescent="0.25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</row>
    <row r="732" spans="1:13" ht="35.1" customHeight="1" x14ac:dyDescent="0.25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</row>
    <row r="733" spans="1:13" ht="35.1" customHeight="1" x14ac:dyDescent="0.25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</row>
    <row r="734" spans="1:13" ht="35.1" customHeight="1" x14ac:dyDescent="0.25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</row>
    <row r="735" spans="1:13" ht="35.1" customHeight="1" x14ac:dyDescent="0.25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</row>
    <row r="736" spans="1:13" ht="35.1" customHeight="1" x14ac:dyDescent="0.25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</row>
    <row r="737" spans="1:13" ht="35.1" customHeight="1" x14ac:dyDescent="0.25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</row>
    <row r="738" spans="1:13" ht="35.1" customHeight="1" x14ac:dyDescent="0.25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</row>
    <row r="739" spans="1:13" ht="35.1" customHeight="1" x14ac:dyDescent="0.25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</row>
    <row r="740" spans="1:13" ht="35.1" customHeight="1" x14ac:dyDescent="0.25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</row>
    <row r="741" spans="1:13" ht="35.1" customHeight="1" x14ac:dyDescent="0.25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</row>
    <row r="742" spans="1:13" ht="35.1" customHeight="1" x14ac:dyDescent="0.25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</row>
    <row r="743" spans="1:13" ht="35.1" customHeight="1" x14ac:dyDescent="0.25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</row>
    <row r="744" spans="1:13" ht="35.1" customHeight="1" x14ac:dyDescent="0.25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</row>
    <row r="745" spans="1:13" ht="35.1" customHeight="1" x14ac:dyDescent="0.25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</row>
    <row r="746" spans="1:13" ht="35.1" customHeight="1" x14ac:dyDescent="0.25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</row>
    <row r="747" spans="1:13" ht="35.1" customHeight="1" x14ac:dyDescent="0.25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</row>
    <row r="748" spans="1:13" ht="35.1" customHeight="1" x14ac:dyDescent="0.25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</row>
    <row r="749" spans="1:13" ht="35.1" customHeight="1" x14ac:dyDescent="0.25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</row>
    <row r="750" spans="1:13" ht="35.1" customHeight="1" x14ac:dyDescent="0.25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</row>
    <row r="751" spans="1:13" ht="35.1" customHeight="1" x14ac:dyDescent="0.25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</row>
    <row r="752" spans="1:13" ht="35.1" customHeight="1" x14ac:dyDescent="0.25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</row>
    <row r="753" spans="1:13" ht="35.1" customHeight="1" x14ac:dyDescent="0.25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</row>
    <row r="754" spans="1:13" ht="35.1" customHeight="1" x14ac:dyDescent="0.25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</row>
    <row r="755" spans="1:13" ht="35.1" customHeight="1" x14ac:dyDescent="0.25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</row>
    <row r="756" spans="1:13" ht="35.1" customHeight="1" x14ac:dyDescent="0.25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</row>
    <row r="757" spans="1:13" ht="35.1" customHeight="1" x14ac:dyDescent="0.25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</row>
    <row r="758" spans="1:13" ht="35.1" customHeight="1" x14ac:dyDescent="0.25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</row>
    <row r="759" spans="1:13" ht="35.1" customHeight="1" x14ac:dyDescent="0.25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</row>
    <row r="760" spans="1:13" ht="35.1" customHeight="1" x14ac:dyDescent="0.25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</row>
    <row r="761" spans="1:13" ht="35.1" customHeight="1" x14ac:dyDescent="0.25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</row>
    <row r="762" spans="1:13" ht="35.1" customHeight="1" x14ac:dyDescent="0.25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</row>
    <row r="763" spans="1:13" ht="35.1" customHeight="1" x14ac:dyDescent="0.25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</row>
    <row r="764" spans="1:13" ht="35.1" customHeight="1" x14ac:dyDescent="0.25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</row>
    <row r="765" spans="1:13" ht="35.1" customHeight="1" x14ac:dyDescent="0.25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</row>
    <row r="766" spans="1:13" ht="35.1" customHeight="1" x14ac:dyDescent="0.25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</row>
    <row r="767" spans="1:13" ht="35.1" customHeight="1" x14ac:dyDescent="0.25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</row>
    <row r="768" spans="1:13" ht="35.1" customHeight="1" x14ac:dyDescent="0.25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</row>
    <row r="769" spans="1:13" ht="35.1" customHeight="1" x14ac:dyDescent="0.25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</row>
    <row r="770" spans="1:13" ht="35.1" customHeight="1" x14ac:dyDescent="0.25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</row>
    <row r="771" spans="1:13" ht="35.1" customHeight="1" x14ac:dyDescent="0.25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</row>
    <row r="772" spans="1:13" ht="35.1" customHeight="1" x14ac:dyDescent="0.25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</row>
    <row r="773" spans="1:13" ht="35.1" customHeight="1" x14ac:dyDescent="0.25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</row>
    <row r="774" spans="1:13" ht="35.1" customHeight="1" x14ac:dyDescent="0.25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</row>
    <row r="775" spans="1:13" ht="35.1" customHeight="1" x14ac:dyDescent="0.25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</row>
    <row r="776" spans="1:13" ht="35.1" customHeight="1" x14ac:dyDescent="0.25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</row>
    <row r="777" spans="1:13" ht="35.1" customHeight="1" x14ac:dyDescent="0.25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</row>
    <row r="778" spans="1:13" ht="35.1" customHeight="1" x14ac:dyDescent="0.25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</row>
    <row r="779" spans="1:13" ht="35.1" customHeight="1" x14ac:dyDescent="0.25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</row>
    <row r="780" spans="1:13" ht="35.1" customHeight="1" x14ac:dyDescent="0.25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</row>
    <row r="781" spans="1:13" ht="35.1" customHeight="1" x14ac:dyDescent="0.25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</row>
    <row r="782" spans="1:13" ht="35.1" customHeight="1" x14ac:dyDescent="0.25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</row>
    <row r="783" spans="1:13" ht="35.1" customHeight="1" x14ac:dyDescent="0.25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</row>
    <row r="784" spans="1:13" ht="35.1" customHeight="1" x14ac:dyDescent="0.25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</row>
    <row r="785" spans="1:13" ht="35.1" customHeight="1" x14ac:dyDescent="0.25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</row>
    <row r="786" spans="1:13" ht="35.1" customHeight="1" x14ac:dyDescent="0.25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</row>
    <row r="787" spans="1:13" ht="35.1" customHeight="1" x14ac:dyDescent="0.25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</row>
    <row r="788" spans="1:13" ht="35.1" customHeight="1" x14ac:dyDescent="0.25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</row>
    <row r="789" spans="1:13" ht="35.1" customHeight="1" x14ac:dyDescent="0.25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</row>
    <row r="790" spans="1:13" ht="35.1" customHeight="1" x14ac:dyDescent="0.25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</row>
    <row r="791" spans="1:13" ht="35.1" customHeight="1" x14ac:dyDescent="0.25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</row>
    <row r="792" spans="1:13" ht="35.1" customHeight="1" x14ac:dyDescent="0.25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</row>
    <row r="793" spans="1:13" ht="35.1" customHeight="1" x14ac:dyDescent="0.25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</row>
    <row r="794" spans="1:13" ht="35.1" customHeight="1" x14ac:dyDescent="0.25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</row>
    <row r="795" spans="1:13" ht="35.1" customHeight="1" x14ac:dyDescent="0.25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</row>
    <row r="796" spans="1:13" ht="35.1" customHeight="1" x14ac:dyDescent="0.25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</row>
    <row r="797" spans="1:13" ht="35.1" customHeight="1" x14ac:dyDescent="0.25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</row>
    <row r="798" spans="1:13" ht="35.1" customHeight="1" x14ac:dyDescent="0.25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</row>
    <row r="799" spans="1:13" ht="35.1" customHeight="1" x14ac:dyDescent="0.25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</row>
    <row r="800" spans="1:13" ht="35.1" customHeight="1" x14ac:dyDescent="0.25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</row>
    <row r="801" spans="1:13" ht="35.1" customHeight="1" x14ac:dyDescent="0.25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</row>
    <row r="802" spans="1:13" ht="35.1" customHeight="1" x14ac:dyDescent="0.25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</row>
    <row r="803" spans="1:13" ht="35.1" customHeight="1" x14ac:dyDescent="0.25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</row>
    <row r="804" spans="1:13" ht="35.1" customHeight="1" x14ac:dyDescent="0.25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</row>
    <row r="805" spans="1:13" ht="35.1" customHeight="1" x14ac:dyDescent="0.25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</row>
    <row r="806" spans="1:13" ht="35.1" customHeight="1" x14ac:dyDescent="0.25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</row>
    <row r="807" spans="1:13" ht="35.1" customHeight="1" x14ac:dyDescent="0.25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</row>
    <row r="808" spans="1:13" ht="35.1" customHeight="1" x14ac:dyDescent="0.25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</row>
    <row r="809" spans="1:13" ht="35.1" customHeight="1" x14ac:dyDescent="0.25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</row>
    <row r="810" spans="1:13" ht="35.1" customHeight="1" x14ac:dyDescent="0.25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</row>
    <row r="811" spans="1:13" ht="35.1" customHeight="1" x14ac:dyDescent="0.25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</row>
    <row r="812" spans="1:13" ht="35.1" customHeight="1" x14ac:dyDescent="0.25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</row>
    <row r="813" spans="1:13" ht="35.1" customHeight="1" x14ac:dyDescent="0.25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</row>
    <row r="814" spans="1:13" ht="35.1" customHeight="1" x14ac:dyDescent="0.25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</row>
    <row r="815" spans="1:13" ht="35.1" customHeight="1" x14ac:dyDescent="0.25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</row>
    <row r="816" spans="1:13" ht="35.1" customHeight="1" x14ac:dyDescent="0.25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</row>
    <row r="817" spans="1:13" ht="35.1" customHeight="1" x14ac:dyDescent="0.25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</row>
    <row r="818" spans="1:13" ht="35.1" customHeight="1" x14ac:dyDescent="0.25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</row>
    <row r="819" spans="1:13" ht="35.1" customHeight="1" x14ac:dyDescent="0.25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</row>
    <row r="820" spans="1:13" ht="35.1" customHeight="1" x14ac:dyDescent="0.25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</row>
    <row r="821" spans="1:13" ht="35.1" customHeight="1" x14ac:dyDescent="0.25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</row>
    <row r="822" spans="1:13" ht="35.1" customHeight="1" x14ac:dyDescent="0.25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</row>
    <row r="823" spans="1:13" ht="35.1" customHeight="1" x14ac:dyDescent="0.25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</row>
    <row r="824" spans="1:13" ht="35.1" customHeight="1" x14ac:dyDescent="0.25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</row>
    <row r="825" spans="1:13" ht="35.1" customHeight="1" x14ac:dyDescent="0.25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</row>
    <row r="826" spans="1:13" ht="35.1" customHeight="1" x14ac:dyDescent="0.25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</row>
    <row r="827" spans="1:13" ht="35.1" customHeight="1" x14ac:dyDescent="0.25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</row>
    <row r="828" spans="1:13" ht="35.1" customHeight="1" x14ac:dyDescent="0.25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</row>
    <row r="829" spans="1:13" ht="35.1" customHeight="1" x14ac:dyDescent="0.25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</row>
    <row r="830" spans="1:13" ht="35.1" customHeight="1" x14ac:dyDescent="0.25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</row>
    <row r="831" spans="1:13" ht="35.1" customHeight="1" x14ac:dyDescent="0.25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</row>
    <row r="832" spans="1:13" ht="35.1" customHeight="1" x14ac:dyDescent="0.25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</row>
    <row r="833" spans="1:13" ht="35.1" customHeight="1" x14ac:dyDescent="0.25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</row>
    <row r="834" spans="1:13" ht="35.1" customHeight="1" x14ac:dyDescent="0.25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</row>
    <row r="835" spans="1:13" ht="35.1" customHeight="1" x14ac:dyDescent="0.25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</row>
    <row r="836" spans="1:13" ht="35.1" customHeight="1" x14ac:dyDescent="0.25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</row>
    <row r="837" spans="1:13" ht="35.1" customHeight="1" x14ac:dyDescent="0.25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</row>
    <row r="838" spans="1:13" ht="35.1" customHeight="1" x14ac:dyDescent="0.25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</row>
    <row r="839" spans="1:13" ht="35.1" customHeight="1" x14ac:dyDescent="0.25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</row>
    <row r="840" spans="1:13" ht="35.1" customHeight="1" x14ac:dyDescent="0.25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</row>
    <row r="841" spans="1:13" ht="35.1" customHeight="1" x14ac:dyDescent="0.25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</row>
    <row r="842" spans="1:13" ht="35.1" customHeight="1" x14ac:dyDescent="0.25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</row>
    <row r="843" spans="1:13" ht="35.1" customHeight="1" x14ac:dyDescent="0.25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</row>
    <row r="844" spans="1:13" ht="35.1" customHeight="1" x14ac:dyDescent="0.25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</row>
    <row r="845" spans="1:13" ht="35.1" customHeight="1" x14ac:dyDescent="0.25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</row>
    <row r="846" spans="1:13" ht="35.1" customHeight="1" x14ac:dyDescent="0.25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</row>
    <row r="847" spans="1:13" ht="35.1" customHeight="1" x14ac:dyDescent="0.25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</row>
    <row r="848" spans="1:13" ht="35.1" customHeight="1" x14ac:dyDescent="0.25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</row>
    <row r="849" spans="1:13" ht="35.1" customHeight="1" x14ac:dyDescent="0.25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</row>
    <row r="850" spans="1:13" ht="35.1" customHeight="1" x14ac:dyDescent="0.25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</row>
    <row r="851" spans="1:13" ht="35.1" customHeight="1" x14ac:dyDescent="0.25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</row>
    <row r="852" spans="1:13" ht="35.1" customHeight="1" x14ac:dyDescent="0.25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</row>
    <row r="853" spans="1:13" ht="35.1" customHeight="1" x14ac:dyDescent="0.25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</row>
    <row r="854" spans="1:13" ht="35.1" customHeight="1" x14ac:dyDescent="0.25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</row>
    <row r="855" spans="1:13" ht="35.1" customHeight="1" x14ac:dyDescent="0.25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</row>
    <row r="856" spans="1:13" ht="35.1" customHeight="1" x14ac:dyDescent="0.25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</row>
    <row r="857" spans="1:13" ht="35.1" customHeight="1" x14ac:dyDescent="0.25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</row>
    <row r="858" spans="1:13" ht="35.1" customHeight="1" x14ac:dyDescent="0.25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</row>
    <row r="859" spans="1:13" ht="35.1" customHeight="1" x14ac:dyDescent="0.25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</row>
    <row r="860" spans="1:13" ht="35.1" customHeight="1" x14ac:dyDescent="0.25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</row>
    <row r="861" spans="1:13" ht="35.1" customHeight="1" x14ac:dyDescent="0.25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</row>
    <row r="862" spans="1:13" ht="35.1" customHeight="1" x14ac:dyDescent="0.25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</row>
    <row r="863" spans="1:13" ht="35.1" customHeight="1" x14ac:dyDescent="0.25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</row>
    <row r="864" spans="1:13" ht="35.1" customHeight="1" x14ac:dyDescent="0.25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</row>
    <row r="865" spans="1:13" ht="35.1" customHeight="1" x14ac:dyDescent="0.25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</row>
    <row r="866" spans="1:13" ht="35.1" customHeight="1" x14ac:dyDescent="0.25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</row>
    <row r="867" spans="1:13" ht="35.1" customHeight="1" x14ac:dyDescent="0.25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</row>
    <row r="868" spans="1:13" ht="35.1" customHeight="1" x14ac:dyDescent="0.25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</row>
    <row r="869" spans="1:13" ht="35.1" customHeight="1" x14ac:dyDescent="0.25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</row>
    <row r="870" spans="1:13" ht="35.1" customHeight="1" x14ac:dyDescent="0.25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</row>
    <row r="871" spans="1:13" ht="35.1" customHeight="1" x14ac:dyDescent="0.25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</row>
    <row r="872" spans="1:13" ht="35.1" customHeight="1" x14ac:dyDescent="0.25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</row>
    <row r="873" spans="1:13" ht="35.1" customHeight="1" x14ac:dyDescent="0.25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</row>
    <row r="874" spans="1:13" ht="35.1" customHeight="1" x14ac:dyDescent="0.25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</row>
    <row r="875" spans="1:13" ht="35.1" customHeight="1" x14ac:dyDescent="0.25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</row>
    <row r="876" spans="1:13" ht="35.1" customHeight="1" x14ac:dyDescent="0.25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</row>
    <row r="877" spans="1:13" ht="35.1" customHeight="1" x14ac:dyDescent="0.25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</row>
    <row r="878" spans="1:13" ht="35.1" customHeight="1" x14ac:dyDescent="0.25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</row>
    <row r="879" spans="1:13" ht="35.1" customHeight="1" x14ac:dyDescent="0.25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</row>
    <row r="880" spans="1:13" ht="35.1" customHeight="1" x14ac:dyDescent="0.25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</row>
    <row r="881" spans="1:13" ht="35.1" customHeight="1" x14ac:dyDescent="0.25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</row>
    <row r="882" spans="1:13" ht="35.1" customHeight="1" x14ac:dyDescent="0.25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</row>
    <row r="883" spans="1:13" ht="35.1" customHeight="1" x14ac:dyDescent="0.25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</row>
    <row r="884" spans="1:13" ht="35.1" customHeight="1" x14ac:dyDescent="0.25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</row>
    <row r="885" spans="1:13" ht="35.1" customHeight="1" x14ac:dyDescent="0.25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</row>
    <row r="886" spans="1:13" ht="35.1" customHeight="1" x14ac:dyDescent="0.25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</row>
    <row r="887" spans="1:13" ht="35.1" customHeight="1" x14ac:dyDescent="0.25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</row>
    <row r="888" spans="1:13" ht="35.1" customHeight="1" x14ac:dyDescent="0.25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</row>
    <row r="889" spans="1:13" ht="35.1" customHeight="1" x14ac:dyDescent="0.25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</row>
    <row r="890" spans="1:13" ht="35.1" customHeight="1" x14ac:dyDescent="0.25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</row>
    <row r="891" spans="1:13" ht="35.1" customHeight="1" x14ac:dyDescent="0.25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</row>
    <row r="892" spans="1:13" ht="35.1" customHeight="1" x14ac:dyDescent="0.25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</row>
    <row r="893" spans="1:13" ht="35.1" customHeight="1" x14ac:dyDescent="0.25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</row>
    <row r="894" spans="1:13" ht="35.1" customHeight="1" x14ac:dyDescent="0.25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</row>
    <row r="895" spans="1:13" ht="35.1" customHeight="1" x14ac:dyDescent="0.25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</row>
    <row r="896" spans="1:13" ht="35.1" customHeight="1" x14ac:dyDescent="0.25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</row>
    <row r="897" spans="1:13" ht="35.1" customHeight="1" x14ac:dyDescent="0.25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</row>
    <row r="898" spans="1:13" ht="35.1" customHeight="1" x14ac:dyDescent="0.25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</row>
    <row r="899" spans="1:13" ht="35.1" customHeight="1" x14ac:dyDescent="0.25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</row>
    <row r="900" spans="1:13" ht="35.1" customHeight="1" x14ac:dyDescent="0.25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</row>
    <row r="901" spans="1:13" ht="35.1" customHeight="1" x14ac:dyDescent="0.25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</row>
    <row r="902" spans="1:13" ht="35.1" customHeight="1" x14ac:dyDescent="0.25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</row>
    <row r="903" spans="1:13" ht="35.1" customHeight="1" x14ac:dyDescent="0.25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</row>
    <row r="904" spans="1:13" ht="35.1" customHeight="1" x14ac:dyDescent="0.25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</row>
    <row r="905" spans="1:13" ht="35.1" customHeight="1" x14ac:dyDescent="0.25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</row>
    <row r="906" spans="1:13" ht="35.1" customHeight="1" x14ac:dyDescent="0.25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</row>
    <row r="907" spans="1:13" ht="35.1" customHeight="1" x14ac:dyDescent="0.25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</row>
    <row r="908" spans="1:13" ht="35.1" customHeight="1" x14ac:dyDescent="0.25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</row>
    <row r="909" spans="1:13" ht="35.1" customHeight="1" x14ac:dyDescent="0.25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</row>
    <row r="910" spans="1:13" ht="35.1" customHeight="1" x14ac:dyDescent="0.25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</row>
    <row r="911" spans="1:13" ht="35.1" customHeight="1" x14ac:dyDescent="0.25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</row>
    <row r="912" spans="1:13" ht="35.1" customHeight="1" x14ac:dyDescent="0.25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</row>
    <row r="913" spans="1:13" ht="35.1" customHeight="1" x14ac:dyDescent="0.25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</row>
    <row r="914" spans="1:13" ht="35.1" customHeight="1" x14ac:dyDescent="0.25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</row>
    <row r="915" spans="1:13" ht="35.1" customHeight="1" x14ac:dyDescent="0.25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</row>
    <row r="916" spans="1:13" ht="35.1" customHeight="1" x14ac:dyDescent="0.25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</row>
    <row r="917" spans="1:13" ht="35.1" customHeight="1" x14ac:dyDescent="0.25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</row>
    <row r="918" spans="1:13" ht="35.1" customHeight="1" x14ac:dyDescent="0.25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</row>
    <row r="919" spans="1:13" ht="35.1" customHeight="1" x14ac:dyDescent="0.25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</row>
    <row r="920" spans="1:13" ht="35.1" customHeight="1" x14ac:dyDescent="0.25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</row>
    <row r="921" spans="1:13" ht="35.1" customHeight="1" x14ac:dyDescent="0.25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</row>
    <row r="922" spans="1:13" ht="35.1" customHeight="1" x14ac:dyDescent="0.25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</row>
    <row r="923" spans="1:13" ht="35.1" customHeight="1" x14ac:dyDescent="0.25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</row>
    <row r="924" spans="1:13" ht="35.1" customHeight="1" x14ac:dyDescent="0.25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</row>
    <row r="925" spans="1:13" ht="35.1" customHeight="1" x14ac:dyDescent="0.25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</row>
    <row r="926" spans="1:13" ht="35.1" customHeight="1" x14ac:dyDescent="0.25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</row>
    <row r="927" spans="1:13" ht="35.1" customHeight="1" x14ac:dyDescent="0.25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</row>
    <row r="928" spans="1:13" ht="35.1" customHeight="1" x14ac:dyDescent="0.25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</row>
    <row r="929" spans="1:13" ht="35.1" customHeight="1" x14ac:dyDescent="0.25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</row>
    <row r="930" spans="1:13" ht="35.1" customHeight="1" x14ac:dyDescent="0.25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</row>
    <row r="931" spans="1:13" ht="35.1" customHeight="1" x14ac:dyDescent="0.25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</row>
    <row r="932" spans="1:13" ht="35.1" customHeight="1" x14ac:dyDescent="0.25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</row>
    <row r="933" spans="1:13" ht="35.1" customHeight="1" x14ac:dyDescent="0.25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</row>
    <row r="934" spans="1:13" ht="35.1" customHeight="1" x14ac:dyDescent="0.25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</row>
    <row r="935" spans="1:13" ht="35.1" customHeight="1" x14ac:dyDescent="0.25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</row>
    <row r="936" spans="1:13" ht="35.1" customHeight="1" x14ac:dyDescent="0.25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</row>
    <row r="937" spans="1:13" ht="35.1" customHeight="1" x14ac:dyDescent="0.25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</row>
    <row r="938" spans="1:13" ht="35.1" customHeight="1" x14ac:dyDescent="0.25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</row>
    <row r="939" spans="1:13" ht="35.1" customHeight="1" x14ac:dyDescent="0.25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</row>
    <row r="940" spans="1:13" ht="35.1" customHeight="1" x14ac:dyDescent="0.25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</row>
    <row r="941" spans="1:13" ht="35.1" customHeight="1" x14ac:dyDescent="0.25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</row>
    <row r="942" spans="1:13" ht="35.1" customHeight="1" x14ac:dyDescent="0.25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</row>
    <row r="943" spans="1:13" ht="35.1" customHeight="1" x14ac:dyDescent="0.25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</row>
    <row r="944" spans="1:13" ht="35.1" customHeight="1" x14ac:dyDescent="0.25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</row>
    <row r="945" spans="1:13" ht="35.1" customHeight="1" x14ac:dyDescent="0.25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</row>
    <row r="946" spans="1:13" ht="35.1" customHeight="1" x14ac:dyDescent="0.25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</row>
    <row r="947" spans="1:13" ht="35.1" customHeight="1" x14ac:dyDescent="0.25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</row>
    <row r="948" spans="1:13" ht="35.1" customHeight="1" x14ac:dyDescent="0.25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</row>
    <row r="949" spans="1:13" ht="35.1" customHeight="1" x14ac:dyDescent="0.25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</row>
    <row r="950" spans="1:13" ht="35.1" customHeight="1" x14ac:dyDescent="0.25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</row>
    <row r="951" spans="1:13" ht="35.1" customHeight="1" x14ac:dyDescent="0.25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</row>
    <row r="952" spans="1:13" ht="35.1" customHeight="1" x14ac:dyDescent="0.25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</row>
    <row r="953" spans="1:13" ht="35.1" customHeight="1" x14ac:dyDescent="0.25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</row>
    <row r="954" spans="1:13" ht="35.1" customHeight="1" x14ac:dyDescent="0.25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</row>
    <row r="955" spans="1:13" ht="35.1" customHeight="1" x14ac:dyDescent="0.25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</row>
    <row r="956" spans="1:13" ht="35.1" customHeight="1" x14ac:dyDescent="0.25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</row>
    <row r="957" spans="1:13" ht="35.1" customHeight="1" x14ac:dyDescent="0.25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</row>
    <row r="958" spans="1:13" ht="35.1" customHeight="1" x14ac:dyDescent="0.25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</row>
    <row r="959" spans="1:13" ht="35.1" customHeight="1" x14ac:dyDescent="0.25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</row>
    <row r="960" spans="1:13" ht="35.1" customHeight="1" x14ac:dyDescent="0.25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</row>
    <row r="961" spans="1:13" ht="35.1" customHeight="1" x14ac:dyDescent="0.25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</row>
    <row r="962" spans="1:13" ht="35.1" customHeight="1" x14ac:dyDescent="0.25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</row>
    <row r="963" spans="1:13" ht="35.1" customHeight="1" x14ac:dyDescent="0.25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</row>
    <row r="964" spans="1:13" ht="35.1" customHeight="1" x14ac:dyDescent="0.25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</row>
    <row r="965" spans="1:13" ht="35.1" customHeight="1" x14ac:dyDescent="0.25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</row>
    <row r="966" spans="1:13" ht="35.1" customHeight="1" x14ac:dyDescent="0.25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</row>
    <row r="967" spans="1:13" ht="35.1" customHeight="1" x14ac:dyDescent="0.25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</row>
    <row r="968" spans="1:13" ht="35.1" customHeight="1" x14ac:dyDescent="0.25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</row>
    <row r="969" spans="1:13" ht="35.1" customHeight="1" x14ac:dyDescent="0.25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</row>
    <row r="970" spans="1:13" ht="35.1" customHeight="1" x14ac:dyDescent="0.25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</row>
    <row r="971" spans="1:13" ht="35.1" customHeight="1" x14ac:dyDescent="0.25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</row>
    <row r="972" spans="1:13" ht="35.1" customHeight="1" x14ac:dyDescent="0.25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</row>
    <row r="973" spans="1:13" ht="35.1" customHeight="1" x14ac:dyDescent="0.25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</row>
    <row r="974" spans="1:13" ht="35.1" customHeight="1" x14ac:dyDescent="0.25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</row>
    <row r="975" spans="1:13" ht="35.1" customHeight="1" x14ac:dyDescent="0.25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</row>
    <row r="976" spans="1:13" ht="35.1" customHeight="1" x14ac:dyDescent="0.25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</row>
    <row r="977" spans="1:13" ht="35.1" customHeight="1" x14ac:dyDescent="0.25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</row>
    <row r="978" spans="1:13" ht="35.1" customHeight="1" x14ac:dyDescent="0.25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</row>
    <row r="979" spans="1:13" ht="35.1" customHeight="1" x14ac:dyDescent="0.25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</row>
    <row r="980" spans="1:13" ht="35.1" customHeight="1" x14ac:dyDescent="0.25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</row>
    <row r="981" spans="1:13" ht="35.1" customHeight="1" x14ac:dyDescent="0.25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</row>
    <row r="982" spans="1:13" ht="35.1" customHeight="1" x14ac:dyDescent="0.25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</row>
    <row r="983" spans="1:13" ht="35.1" customHeight="1" x14ac:dyDescent="0.25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</row>
    <row r="984" spans="1:13" ht="35.1" customHeight="1" x14ac:dyDescent="0.25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</row>
    <row r="985" spans="1:13" ht="35.1" customHeight="1" x14ac:dyDescent="0.25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</row>
    <row r="986" spans="1:13" ht="35.1" customHeight="1" x14ac:dyDescent="0.25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</row>
    <row r="987" spans="1:13" ht="35.1" customHeight="1" x14ac:dyDescent="0.25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</row>
    <row r="988" spans="1:13" ht="35.1" customHeight="1" x14ac:dyDescent="0.25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</row>
    <row r="989" spans="1:13" ht="35.1" customHeight="1" x14ac:dyDescent="0.25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</row>
    <row r="990" spans="1:13" ht="35.1" customHeight="1" x14ac:dyDescent="0.25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</row>
    <row r="991" spans="1:13" ht="35.1" customHeight="1" x14ac:dyDescent="0.25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</row>
    <row r="992" spans="1:13" ht="35.1" customHeight="1" x14ac:dyDescent="0.25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</row>
    <row r="993" spans="1:13" ht="35.1" customHeight="1" x14ac:dyDescent="0.25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</row>
    <row r="994" spans="1:13" ht="35.1" customHeight="1" x14ac:dyDescent="0.25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</row>
    <row r="995" spans="1:13" ht="35.1" customHeight="1" x14ac:dyDescent="0.25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</row>
    <row r="996" spans="1:13" ht="35.1" customHeight="1" x14ac:dyDescent="0.25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</row>
    <row r="997" spans="1:13" ht="35.1" customHeight="1" x14ac:dyDescent="0.25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</row>
    <row r="998" spans="1:13" ht="35.1" customHeight="1" x14ac:dyDescent="0.25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</row>
    <row r="999" spans="1:13" ht="35.1" customHeight="1" x14ac:dyDescent="0.25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</row>
    <row r="1000" spans="1:13" ht="35.1" customHeight="1" x14ac:dyDescent="0.25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</row>
    <row r="1001" spans="1:13" ht="35.1" customHeight="1" x14ac:dyDescent="0.25">
      <c r="A1001" s="66"/>
      <c r="B1001" s="66"/>
      <c r="C1001" s="66"/>
      <c r="D1001" s="66"/>
      <c r="E1001" s="66"/>
      <c r="F1001" s="66"/>
      <c r="G1001" s="66"/>
      <c r="H1001" s="66"/>
      <c r="I1001" s="66"/>
      <c r="J1001" s="66"/>
      <c r="K1001" s="66"/>
      <c r="L1001" s="66"/>
      <c r="M1001" s="66"/>
    </row>
    <row r="1002" spans="1:13" ht="35.1" customHeight="1" x14ac:dyDescent="0.25">
      <c r="A1002" s="66"/>
      <c r="B1002" s="66"/>
      <c r="C1002" s="66"/>
      <c r="D1002" s="66"/>
      <c r="E1002" s="66"/>
      <c r="F1002" s="66"/>
      <c r="G1002" s="66"/>
      <c r="H1002" s="66"/>
      <c r="I1002" s="66"/>
      <c r="J1002" s="66"/>
      <c r="K1002" s="66"/>
      <c r="L1002" s="66"/>
      <c r="M1002" s="66"/>
    </row>
    <row r="1003" spans="1:13" ht="35.1" customHeight="1" x14ac:dyDescent="0.25">
      <c r="A1003" s="66"/>
      <c r="B1003" s="66"/>
      <c r="C1003" s="66"/>
      <c r="D1003" s="66"/>
      <c r="E1003" s="66"/>
      <c r="F1003" s="66"/>
      <c r="G1003" s="66"/>
      <c r="H1003" s="66"/>
      <c r="I1003" s="66"/>
      <c r="J1003" s="66"/>
      <c r="K1003" s="66"/>
      <c r="L1003" s="66"/>
      <c r="M1003" s="66"/>
    </row>
    <row r="1004" spans="1:13" ht="35.1" customHeight="1" x14ac:dyDescent="0.25">
      <c r="A1004" s="66"/>
      <c r="B1004" s="66"/>
      <c r="C1004" s="66"/>
      <c r="D1004" s="66"/>
      <c r="E1004" s="66"/>
      <c r="F1004" s="66"/>
      <c r="G1004" s="66"/>
      <c r="H1004" s="66"/>
      <c r="I1004" s="66"/>
      <c r="J1004" s="66"/>
      <c r="K1004" s="66"/>
      <c r="L1004" s="66"/>
      <c r="M1004" s="66"/>
    </row>
    <row r="1005" spans="1:13" ht="35.1" customHeight="1" x14ac:dyDescent="0.25">
      <c r="A1005" s="66"/>
      <c r="B1005" s="66"/>
      <c r="C1005" s="66"/>
      <c r="D1005" s="66"/>
      <c r="E1005" s="66"/>
      <c r="F1005" s="66"/>
      <c r="G1005" s="66"/>
      <c r="H1005" s="66"/>
      <c r="I1005" s="66"/>
      <c r="J1005" s="66"/>
      <c r="K1005" s="66"/>
      <c r="L1005" s="66"/>
      <c r="M1005" s="66"/>
    </row>
    <row r="1006" spans="1:13" ht="35.1" customHeight="1" x14ac:dyDescent="0.25">
      <c r="A1006" s="66"/>
      <c r="B1006" s="66"/>
      <c r="C1006" s="66"/>
      <c r="D1006" s="66"/>
      <c r="E1006" s="66"/>
      <c r="F1006" s="66"/>
      <c r="G1006" s="66"/>
      <c r="H1006" s="66"/>
      <c r="I1006" s="66"/>
      <c r="J1006" s="66"/>
      <c r="K1006" s="66"/>
      <c r="L1006" s="66"/>
      <c r="M1006" s="66"/>
    </row>
    <row r="1007" spans="1:13" ht="35.1" customHeight="1" x14ac:dyDescent="0.25">
      <c r="A1007" s="66"/>
      <c r="B1007" s="66"/>
      <c r="C1007" s="66"/>
      <c r="D1007" s="66"/>
      <c r="E1007" s="66"/>
      <c r="F1007" s="66"/>
      <c r="G1007" s="66"/>
      <c r="H1007" s="66"/>
      <c r="I1007" s="66"/>
      <c r="J1007" s="66"/>
      <c r="K1007" s="66"/>
      <c r="L1007" s="66"/>
      <c r="M1007" s="66"/>
    </row>
    <row r="1008" spans="1:13" ht="35.1" customHeight="1" x14ac:dyDescent="0.25">
      <c r="A1008" s="66"/>
      <c r="B1008" s="66"/>
      <c r="C1008" s="66"/>
      <c r="D1008" s="66"/>
      <c r="E1008" s="66"/>
      <c r="F1008" s="66"/>
      <c r="G1008" s="66"/>
      <c r="H1008" s="66"/>
      <c r="I1008" s="66"/>
      <c r="J1008" s="66"/>
      <c r="K1008" s="66"/>
      <c r="L1008" s="66"/>
      <c r="M1008" s="66"/>
    </row>
    <row r="1009" spans="1:13" ht="35.1" customHeight="1" x14ac:dyDescent="0.25">
      <c r="A1009" s="66"/>
      <c r="B1009" s="66"/>
      <c r="C1009" s="66"/>
      <c r="D1009" s="66"/>
      <c r="E1009" s="66"/>
      <c r="F1009" s="66"/>
      <c r="G1009" s="66"/>
      <c r="H1009" s="66"/>
      <c r="I1009" s="66"/>
      <c r="J1009" s="66"/>
      <c r="K1009" s="66"/>
      <c r="L1009" s="66"/>
      <c r="M1009" s="66"/>
    </row>
    <row r="1010" spans="1:13" ht="35.1" customHeight="1" x14ac:dyDescent="0.25">
      <c r="A1010" s="66"/>
      <c r="B1010" s="66"/>
      <c r="C1010" s="66"/>
      <c r="D1010" s="66"/>
      <c r="E1010" s="66"/>
      <c r="F1010" s="66"/>
      <c r="G1010" s="66"/>
      <c r="H1010" s="66"/>
      <c r="I1010" s="66"/>
      <c r="J1010" s="66"/>
      <c r="K1010" s="66"/>
      <c r="L1010" s="66"/>
      <c r="M1010" s="66"/>
    </row>
    <row r="1011" spans="1:13" ht="35.1" customHeight="1" x14ac:dyDescent="0.25">
      <c r="A1011" s="66"/>
      <c r="B1011" s="66"/>
      <c r="C1011" s="66"/>
      <c r="D1011" s="66"/>
      <c r="E1011" s="66"/>
      <c r="F1011" s="66"/>
      <c r="G1011" s="66"/>
      <c r="H1011" s="66"/>
      <c r="I1011" s="66"/>
      <c r="J1011" s="66"/>
      <c r="K1011" s="66"/>
      <c r="L1011" s="66"/>
      <c r="M1011" s="66"/>
    </row>
    <row r="1012" spans="1:13" ht="35.1" customHeight="1" x14ac:dyDescent="0.25">
      <c r="A1012" s="66"/>
      <c r="B1012" s="66"/>
      <c r="C1012" s="66"/>
      <c r="D1012" s="66"/>
      <c r="E1012" s="66"/>
      <c r="F1012" s="66"/>
      <c r="G1012" s="66"/>
      <c r="H1012" s="66"/>
      <c r="I1012" s="66"/>
      <c r="J1012" s="66"/>
      <c r="K1012" s="66"/>
      <c r="L1012" s="66"/>
      <c r="M1012" s="66"/>
    </row>
    <row r="1013" spans="1:13" ht="35.1" customHeight="1" x14ac:dyDescent="0.25">
      <c r="A1013" s="66"/>
      <c r="B1013" s="66"/>
      <c r="C1013" s="66"/>
      <c r="D1013" s="66"/>
      <c r="E1013" s="66"/>
      <c r="F1013" s="66"/>
      <c r="G1013" s="66"/>
      <c r="H1013" s="66"/>
      <c r="I1013" s="66"/>
      <c r="J1013" s="66"/>
      <c r="K1013" s="66"/>
      <c r="L1013" s="66"/>
      <c r="M1013" s="66"/>
    </row>
    <row r="1014" spans="1:13" ht="35.1" customHeight="1" x14ac:dyDescent="0.25">
      <c r="A1014" s="66"/>
      <c r="B1014" s="66"/>
      <c r="C1014" s="66"/>
      <c r="D1014" s="66"/>
      <c r="E1014" s="66"/>
      <c r="F1014" s="66"/>
      <c r="G1014" s="66"/>
      <c r="H1014" s="66"/>
      <c r="I1014" s="66"/>
      <c r="J1014" s="66"/>
      <c r="K1014" s="66"/>
      <c r="L1014" s="66"/>
      <c r="M1014" s="66"/>
    </row>
    <row r="1015" spans="1:13" ht="35.1" customHeight="1" x14ac:dyDescent="0.25">
      <c r="A1015" s="66"/>
      <c r="B1015" s="66"/>
      <c r="C1015" s="66"/>
      <c r="D1015" s="66"/>
      <c r="E1015" s="66"/>
      <c r="F1015" s="66"/>
      <c r="G1015" s="66"/>
      <c r="H1015" s="66"/>
      <c r="I1015" s="66"/>
      <c r="J1015" s="66"/>
      <c r="K1015" s="66"/>
      <c r="L1015" s="66"/>
      <c r="M1015" s="66"/>
    </row>
    <row r="1016" spans="1:13" ht="35.1" customHeight="1" x14ac:dyDescent="0.25">
      <c r="A1016" s="66"/>
      <c r="B1016" s="66"/>
      <c r="C1016" s="66"/>
      <c r="D1016" s="66"/>
      <c r="E1016" s="66"/>
      <c r="F1016" s="66"/>
      <c r="G1016" s="66"/>
      <c r="H1016" s="66"/>
      <c r="I1016" s="66"/>
      <c r="J1016" s="66"/>
      <c r="K1016" s="66"/>
      <c r="L1016" s="66"/>
      <c r="M1016" s="66"/>
    </row>
    <row r="1017" spans="1:13" ht="35.1" customHeight="1" x14ac:dyDescent="0.25">
      <c r="A1017" s="66"/>
      <c r="B1017" s="66"/>
      <c r="C1017" s="66"/>
      <c r="D1017" s="66"/>
      <c r="E1017" s="66"/>
      <c r="F1017" s="66"/>
      <c r="G1017" s="66"/>
      <c r="H1017" s="66"/>
      <c r="I1017" s="66"/>
      <c r="J1017" s="66"/>
      <c r="K1017" s="66"/>
      <c r="L1017" s="66"/>
      <c r="M1017" s="66"/>
    </row>
    <row r="1018" spans="1:13" ht="35.1" customHeight="1" x14ac:dyDescent="0.25">
      <c r="A1018" s="66"/>
      <c r="B1018" s="66"/>
      <c r="C1018" s="66"/>
      <c r="D1018" s="66"/>
      <c r="E1018" s="66"/>
      <c r="F1018" s="66"/>
      <c r="G1018" s="66"/>
      <c r="H1018" s="66"/>
      <c r="I1018" s="66"/>
      <c r="J1018" s="66"/>
      <c r="K1018" s="66"/>
      <c r="L1018" s="66"/>
      <c r="M1018" s="66"/>
    </row>
    <row r="1019" spans="1:13" ht="35.1" customHeight="1" x14ac:dyDescent="0.25">
      <c r="A1019" s="66"/>
      <c r="B1019" s="66"/>
      <c r="C1019" s="66"/>
      <c r="D1019" s="66"/>
      <c r="E1019" s="66"/>
      <c r="F1019" s="66"/>
      <c r="G1019" s="66"/>
      <c r="H1019" s="66"/>
      <c r="I1019" s="66"/>
      <c r="J1019" s="66"/>
      <c r="K1019" s="66"/>
      <c r="L1019" s="66"/>
      <c r="M1019" s="66"/>
    </row>
    <row r="1020" spans="1:13" ht="35.1" customHeight="1" x14ac:dyDescent="0.25">
      <c r="A1020" s="66"/>
      <c r="B1020" s="66"/>
      <c r="C1020" s="66"/>
      <c r="D1020" s="66"/>
      <c r="E1020" s="66"/>
      <c r="F1020" s="66"/>
      <c r="G1020" s="66"/>
      <c r="H1020" s="66"/>
      <c r="I1020" s="66"/>
      <c r="J1020" s="66"/>
      <c r="K1020" s="66"/>
      <c r="L1020" s="66"/>
      <c r="M1020" s="66"/>
    </row>
    <row r="1021" spans="1:13" ht="35.1" customHeight="1" x14ac:dyDescent="0.25">
      <c r="A1021" s="66"/>
      <c r="B1021" s="66"/>
      <c r="C1021" s="66"/>
      <c r="D1021" s="66"/>
      <c r="E1021" s="66"/>
      <c r="F1021" s="66"/>
      <c r="G1021" s="66"/>
      <c r="H1021" s="66"/>
      <c r="I1021" s="66"/>
      <c r="J1021" s="66"/>
      <c r="K1021" s="66"/>
      <c r="L1021" s="66"/>
      <c r="M1021" s="66"/>
    </row>
    <row r="1022" spans="1:13" ht="35.1" customHeight="1" x14ac:dyDescent="0.25">
      <c r="A1022" s="66"/>
      <c r="B1022" s="66"/>
      <c r="C1022" s="66"/>
      <c r="D1022" s="66"/>
      <c r="E1022" s="66"/>
      <c r="F1022" s="66"/>
      <c r="G1022" s="66"/>
      <c r="H1022" s="66"/>
      <c r="I1022" s="66"/>
      <c r="J1022" s="66"/>
      <c r="K1022" s="66"/>
      <c r="L1022" s="66"/>
      <c r="M1022" s="66"/>
    </row>
    <row r="1023" spans="1:13" ht="35.1" customHeight="1" x14ac:dyDescent="0.25">
      <c r="A1023" s="66"/>
      <c r="B1023" s="66"/>
      <c r="C1023" s="66"/>
      <c r="D1023" s="66"/>
      <c r="E1023" s="66"/>
      <c r="F1023" s="66"/>
      <c r="G1023" s="66"/>
      <c r="H1023" s="66"/>
      <c r="I1023" s="66"/>
      <c r="J1023" s="66"/>
      <c r="K1023" s="66"/>
      <c r="L1023" s="66"/>
      <c r="M1023" s="66"/>
    </row>
    <row r="1024" spans="1:13" ht="35.1" customHeight="1" x14ac:dyDescent="0.25">
      <c r="A1024" s="66"/>
      <c r="B1024" s="66"/>
      <c r="C1024" s="66"/>
      <c r="D1024" s="66"/>
      <c r="E1024" s="66"/>
      <c r="F1024" s="66"/>
      <c r="G1024" s="66"/>
      <c r="H1024" s="66"/>
      <c r="I1024" s="66"/>
      <c r="J1024" s="66"/>
      <c r="K1024" s="66"/>
      <c r="L1024" s="66"/>
      <c r="M1024" s="66"/>
    </row>
    <row r="1025" spans="1:13" ht="35.1" customHeight="1" x14ac:dyDescent="0.25">
      <c r="A1025" s="66"/>
      <c r="B1025" s="66"/>
      <c r="C1025" s="66"/>
      <c r="D1025" s="66"/>
      <c r="E1025" s="66"/>
      <c r="F1025" s="66"/>
      <c r="G1025" s="66"/>
      <c r="H1025" s="66"/>
      <c r="I1025" s="66"/>
      <c r="J1025" s="66"/>
      <c r="K1025" s="66"/>
      <c r="L1025" s="66"/>
      <c r="M1025" s="66"/>
    </row>
    <row r="1026" spans="1:13" ht="35.1" customHeight="1" x14ac:dyDescent="0.25">
      <c r="A1026" s="66"/>
      <c r="B1026" s="66"/>
      <c r="C1026" s="66"/>
      <c r="D1026" s="66"/>
      <c r="E1026" s="66"/>
      <c r="F1026" s="66"/>
      <c r="G1026" s="66"/>
      <c r="H1026" s="66"/>
      <c r="I1026" s="66"/>
      <c r="J1026" s="66"/>
      <c r="K1026" s="66"/>
      <c r="L1026" s="66"/>
      <c r="M1026" s="66"/>
    </row>
    <row r="1027" spans="1:13" ht="35.1" customHeight="1" x14ac:dyDescent="0.25">
      <c r="A1027" s="66"/>
      <c r="B1027" s="66"/>
      <c r="C1027" s="66"/>
      <c r="D1027" s="66"/>
      <c r="E1027" s="66"/>
      <c r="F1027" s="66"/>
      <c r="G1027" s="66"/>
      <c r="H1027" s="66"/>
      <c r="I1027" s="66"/>
      <c r="J1027" s="66"/>
      <c r="K1027" s="66"/>
      <c r="L1027" s="66"/>
      <c r="M1027" s="66"/>
    </row>
    <row r="1028" spans="1:13" ht="35.1" customHeight="1" x14ac:dyDescent="0.25">
      <c r="A1028" s="66"/>
      <c r="B1028" s="66"/>
      <c r="C1028" s="66"/>
      <c r="D1028" s="66"/>
      <c r="E1028" s="66"/>
      <c r="F1028" s="66"/>
      <c r="G1028" s="66"/>
      <c r="H1028" s="66"/>
      <c r="I1028" s="66"/>
      <c r="J1028" s="66"/>
      <c r="K1028" s="66"/>
      <c r="L1028" s="66"/>
      <c r="M1028" s="66"/>
    </row>
    <row r="1029" spans="1:13" ht="35.1" customHeight="1" x14ac:dyDescent="0.25">
      <c r="A1029" s="66"/>
      <c r="B1029" s="66"/>
      <c r="C1029" s="66"/>
      <c r="D1029" s="66"/>
      <c r="E1029" s="66"/>
      <c r="F1029" s="66"/>
      <c r="G1029" s="66"/>
      <c r="H1029" s="66"/>
      <c r="I1029" s="66"/>
      <c r="J1029" s="66"/>
      <c r="K1029" s="66"/>
      <c r="L1029" s="66"/>
      <c r="M1029" s="66"/>
    </row>
    <row r="1030" spans="1:13" ht="35.1" customHeight="1" x14ac:dyDescent="0.25">
      <c r="A1030" s="66"/>
      <c r="B1030" s="66"/>
      <c r="C1030" s="66"/>
      <c r="D1030" s="66"/>
      <c r="E1030" s="66"/>
      <c r="F1030" s="66"/>
      <c r="G1030" s="66"/>
      <c r="H1030" s="66"/>
      <c r="I1030" s="66"/>
      <c r="J1030" s="66"/>
      <c r="K1030" s="66"/>
      <c r="L1030" s="66"/>
      <c r="M1030" s="66"/>
    </row>
    <row r="1031" spans="1:13" ht="35.1" customHeight="1" x14ac:dyDescent="0.25">
      <c r="A1031" s="66"/>
      <c r="B1031" s="66"/>
      <c r="C1031" s="66"/>
      <c r="D1031" s="66"/>
      <c r="E1031" s="66"/>
      <c r="F1031" s="66"/>
      <c r="G1031" s="66"/>
      <c r="H1031" s="66"/>
      <c r="I1031" s="66"/>
      <c r="J1031" s="66"/>
      <c r="K1031" s="66"/>
      <c r="L1031" s="66"/>
      <c r="M1031" s="66"/>
    </row>
    <row r="1032" spans="1:13" ht="35.1" customHeight="1" x14ac:dyDescent="0.25">
      <c r="A1032" s="66"/>
      <c r="B1032" s="66"/>
      <c r="C1032" s="66"/>
      <c r="D1032" s="66"/>
      <c r="E1032" s="66"/>
      <c r="F1032" s="66"/>
      <c r="G1032" s="66"/>
      <c r="H1032" s="66"/>
      <c r="I1032" s="66"/>
      <c r="J1032" s="66"/>
      <c r="K1032" s="66"/>
      <c r="L1032" s="66"/>
      <c r="M1032" s="66"/>
    </row>
    <row r="1033" spans="1:13" ht="35.1" customHeight="1" x14ac:dyDescent="0.25">
      <c r="A1033" s="66"/>
      <c r="B1033" s="66"/>
      <c r="C1033" s="66"/>
      <c r="D1033" s="66"/>
      <c r="E1033" s="66"/>
      <c r="F1033" s="66"/>
      <c r="G1033" s="66"/>
      <c r="H1033" s="66"/>
      <c r="I1033" s="66"/>
      <c r="J1033" s="66"/>
      <c r="K1033" s="66"/>
      <c r="L1033" s="66"/>
      <c r="M1033" s="66"/>
    </row>
    <row r="1034" spans="1:13" ht="35.1" customHeight="1" x14ac:dyDescent="0.25">
      <c r="A1034" s="66"/>
      <c r="B1034" s="66"/>
      <c r="C1034" s="66"/>
      <c r="D1034" s="66"/>
      <c r="E1034" s="66"/>
      <c r="F1034" s="66"/>
      <c r="G1034" s="66"/>
      <c r="H1034" s="66"/>
      <c r="I1034" s="66"/>
      <c r="J1034" s="66"/>
      <c r="K1034" s="66"/>
      <c r="L1034" s="66"/>
      <c r="M1034" s="66"/>
    </row>
    <row r="1035" spans="1:13" ht="35.1" customHeight="1" x14ac:dyDescent="0.25">
      <c r="A1035" s="66"/>
      <c r="B1035" s="66"/>
      <c r="C1035" s="66"/>
      <c r="D1035" s="66"/>
      <c r="E1035" s="66"/>
      <c r="F1035" s="66"/>
      <c r="G1035" s="66"/>
      <c r="H1035" s="66"/>
      <c r="I1035" s="66"/>
      <c r="J1035" s="66"/>
      <c r="K1035" s="66"/>
      <c r="L1035" s="66"/>
      <c r="M1035" s="66"/>
    </row>
    <row r="1036" spans="1:13" ht="35.1" customHeight="1" x14ac:dyDescent="0.25">
      <c r="A1036" s="66"/>
      <c r="B1036" s="66"/>
      <c r="C1036" s="66"/>
      <c r="D1036" s="66"/>
      <c r="E1036" s="66"/>
      <c r="F1036" s="66"/>
      <c r="G1036" s="66"/>
      <c r="H1036" s="66"/>
      <c r="I1036" s="66"/>
      <c r="J1036" s="66"/>
      <c r="K1036" s="66"/>
      <c r="L1036" s="66"/>
      <c r="M1036" s="66"/>
    </row>
    <row r="1037" spans="1:13" ht="35.1" customHeight="1" x14ac:dyDescent="0.25">
      <c r="A1037" s="66"/>
      <c r="B1037" s="66"/>
      <c r="C1037" s="66"/>
      <c r="D1037" s="66"/>
      <c r="E1037" s="66"/>
      <c r="F1037" s="66"/>
      <c r="G1037" s="66"/>
      <c r="H1037" s="66"/>
      <c r="I1037" s="66"/>
      <c r="J1037" s="66"/>
      <c r="K1037" s="66"/>
      <c r="L1037" s="66"/>
      <c r="M1037" s="66"/>
    </row>
    <row r="1038" spans="1:13" ht="35.1" customHeight="1" x14ac:dyDescent="0.25">
      <c r="A1038" s="66"/>
      <c r="B1038" s="66"/>
      <c r="C1038" s="66"/>
      <c r="D1038" s="66"/>
      <c r="E1038" s="66"/>
      <c r="F1038" s="66"/>
      <c r="G1038" s="66"/>
      <c r="H1038" s="66"/>
      <c r="I1038" s="66"/>
      <c r="J1038" s="66"/>
      <c r="K1038" s="66"/>
      <c r="L1038" s="66"/>
      <c r="M1038" s="66"/>
    </row>
    <row r="1039" spans="1:13" ht="35.1" customHeight="1" x14ac:dyDescent="0.25">
      <c r="A1039" s="66"/>
      <c r="B1039" s="66"/>
      <c r="C1039" s="66"/>
      <c r="D1039" s="66"/>
      <c r="E1039" s="66"/>
      <c r="F1039" s="66"/>
      <c r="G1039" s="66"/>
      <c r="H1039" s="66"/>
      <c r="I1039" s="66"/>
      <c r="J1039" s="66"/>
      <c r="K1039" s="66"/>
      <c r="L1039" s="66"/>
      <c r="M1039" s="66"/>
    </row>
    <row r="1040" spans="1:13" ht="35.1" customHeight="1" x14ac:dyDescent="0.25">
      <c r="A1040" s="66"/>
      <c r="B1040" s="66"/>
      <c r="C1040" s="66"/>
      <c r="D1040" s="66"/>
      <c r="E1040" s="66"/>
      <c r="F1040" s="66"/>
      <c r="G1040" s="66"/>
      <c r="H1040" s="66"/>
      <c r="I1040" s="66"/>
      <c r="J1040" s="66"/>
      <c r="K1040" s="66"/>
      <c r="L1040" s="66"/>
      <c r="M1040" s="66"/>
    </row>
    <row r="1041" spans="1:13" ht="35.1" customHeight="1" x14ac:dyDescent="0.25">
      <c r="A1041" s="66"/>
      <c r="B1041" s="66"/>
      <c r="C1041" s="66"/>
      <c r="D1041" s="66"/>
      <c r="E1041" s="66"/>
      <c r="F1041" s="66"/>
      <c r="G1041" s="66"/>
      <c r="H1041" s="66"/>
      <c r="I1041" s="66"/>
      <c r="J1041" s="66"/>
      <c r="K1041" s="66"/>
      <c r="L1041" s="66"/>
      <c r="M1041" s="66"/>
    </row>
    <row r="1042" spans="1:13" ht="35.1" customHeight="1" x14ac:dyDescent="0.25">
      <c r="A1042" s="66"/>
      <c r="B1042" s="66"/>
      <c r="C1042" s="66"/>
      <c r="D1042" s="66"/>
      <c r="E1042" s="66"/>
      <c r="F1042" s="66"/>
      <c r="G1042" s="66"/>
      <c r="H1042" s="66"/>
      <c r="I1042" s="66"/>
      <c r="J1042" s="66"/>
      <c r="K1042" s="66"/>
      <c r="L1042" s="66"/>
      <c r="M1042" s="66"/>
    </row>
    <row r="1043" spans="1:13" ht="35.1" customHeight="1" x14ac:dyDescent="0.25">
      <c r="A1043" s="66"/>
      <c r="B1043" s="66"/>
      <c r="C1043" s="66"/>
      <c r="D1043" s="66"/>
      <c r="E1043" s="66"/>
      <c r="F1043" s="66"/>
      <c r="G1043" s="66"/>
      <c r="H1043" s="66"/>
      <c r="I1043" s="66"/>
      <c r="J1043" s="66"/>
      <c r="K1043" s="66"/>
      <c r="L1043" s="66"/>
      <c r="M1043" s="66"/>
    </row>
    <row r="1044" spans="1:13" ht="35.1" customHeight="1" x14ac:dyDescent="0.25">
      <c r="A1044" s="66"/>
      <c r="B1044" s="66"/>
      <c r="C1044" s="66"/>
      <c r="D1044" s="66"/>
      <c r="E1044" s="66"/>
      <c r="F1044" s="66"/>
      <c r="G1044" s="66"/>
      <c r="H1044" s="66"/>
      <c r="I1044" s="66"/>
      <c r="J1044" s="66"/>
      <c r="K1044" s="66"/>
      <c r="L1044" s="66"/>
      <c r="M1044" s="66"/>
    </row>
    <row r="1045" spans="1:13" ht="35.1" customHeight="1" x14ac:dyDescent="0.25">
      <c r="A1045" s="66"/>
      <c r="B1045" s="66"/>
      <c r="C1045" s="66"/>
      <c r="D1045" s="66"/>
      <c r="E1045" s="66"/>
      <c r="F1045" s="66"/>
      <c r="G1045" s="66"/>
      <c r="H1045" s="66"/>
      <c r="I1045" s="66"/>
      <c r="J1045" s="66"/>
      <c r="K1045" s="66"/>
      <c r="L1045" s="66"/>
      <c r="M1045" s="66"/>
    </row>
    <row r="1046" spans="1:13" ht="35.1" customHeight="1" x14ac:dyDescent="0.25">
      <c r="A1046" s="66"/>
      <c r="B1046" s="66"/>
      <c r="C1046" s="66"/>
      <c r="D1046" s="66"/>
      <c r="E1046" s="66"/>
      <c r="F1046" s="66"/>
      <c r="G1046" s="66"/>
      <c r="H1046" s="66"/>
      <c r="I1046" s="66"/>
      <c r="J1046" s="66"/>
      <c r="K1046" s="66"/>
      <c r="L1046" s="66"/>
      <c r="M1046" s="66"/>
    </row>
    <row r="1047" spans="1:13" ht="35.1" customHeight="1" x14ac:dyDescent="0.25">
      <c r="A1047" s="66"/>
      <c r="B1047" s="66"/>
      <c r="C1047" s="66"/>
      <c r="D1047" s="66"/>
      <c r="E1047" s="66"/>
      <c r="F1047" s="66"/>
      <c r="G1047" s="66"/>
      <c r="H1047" s="66"/>
      <c r="I1047" s="66"/>
      <c r="J1047" s="66"/>
      <c r="K1047" s="66"/>
      <c r="L1047" s="66"/>
      <c r="M1047" s="66"/>
    </row>
    <row r="1048" spans="1:13" ht="35.1" customHeight="1" x14ac:dyDescent="0.25">
      <c r="A1048" s="66"/>
      <c r="B1048" s="66"/>
      <c r="C1048" s="66"/>
      <c r="D1048" s="66"/>
      <c r="E1048" s="66"/>
      <c r="F1048" s="66"/>
      <c r="G1048" s="66"/>
      <c r="H1048" s="66"/>
      <c r="I1048" s="66"/>
      <c r="J1048" s="66"/>
      <c r="K1048" s="66"/>
      <c r="L1048" s="66"/>
      <c r="M1048" s="66"/>
    </row>
    <row r="1049" spans="1:13" ht="35.1" customHeight="1" x14ac:dyDescent="0.25">
      <c r="A1049" s="66"/>
      <c r="B1049" s="66"/>
      <c r="C1049" s="66"/>
      <c r="D1049" s="66"/>
      <c r="E1049" s="66"/>
      <c r="F1049" s="66"/>
      <c r="G1049" s="66"/>
      <c r="H1049" s="66"/>
      <c r="I1049" s="66"/>
      <c r="J1049" s="66"/>
      <c r="K1049" s="66"/>
      <c r="L1049" s="66"/>
      <c r="M1049" s="66"/>
    </row>
    <row r="1050" spans="1:13" ht="35.1" customHeight="1" x14ac:dyDescent="0.25">
      <c r="A1050" s="66"/>
      <c r="B1050" s="66"/>
      <c r="C1050" s="66"/>
      <c r="D1050" s="66"/>
      <c r="E1050" s="66"/>
      <c r="F1050" s="66"/>
      <c r="G1050" s="66"/>
      <c r="H1050" s="66"/>
      <c r="I1050" s="66"/>
      <c r="J1050" s="66"/>
      <c r="K1050" s="66"/>
      <c r="L1050" s="66"/>
      <c r="M1050" s="66"/>
    </row>
    <row r="1051" spans="1:13" ht="35.1" customHeight="1" x14ac:dyDescent="0.25">
      <c r="A1051" s="66"/>
      <c r="B1051" s="66"/>
      <c r="C1051" s="66"/>
      <c r="D1051" s="66"/>
      <c r="E1051" s="66"/>
      <c r="F1051" s="66"/>
      <c r="G1051" s="66"/>
      <c r="H1051" s="66"/>
      <c r="I1051" s="66"/>
      <c r="J1051" s="66"/>
      <c r="K1051" s="66"/>
      <c r="L1051" s="66"/>
      <c r="M1051" s="66"/>
    </row>
    <row r="1052" spans="1:13" ht="35.1" customHeight="1" x14ac:dyDescent="0.25">
      <c r="A1052" s="66"/>
      <c r="B1052" s="66"/>
      <c r="C1052" s="66"/>
      <c r="D1052" s="66"/>
      <c r="E1052" s="66"/>
      <c r="F1052" s="66"/>
      <c r="G1052" s="66"/>
      <c r="H1052" s="66"/>
      <c r="I1052" s="66"/>
      <c r="J1052" s="66"/>
      <c r="K1052" s="66"/>
      <c r="L1052" s="66"/>
      <c r="M1052" s="66"/>
    </row>
    <row r="1053" spans="1:13" ht="35.1" customHeight="1" x14ac:dyDescent="0.25">
      <c r="A1053" s="66"/>
      <c r="B1053" s="66"/>
      <c r="C1053" s="66"/>
      <c r="D1053" s="66"/>
      <c r="E1053" s="66"/>
      <c r="F1053" s="66"/>
      <c r="G1053" s="66"/>
      <c r="H1053" s="66"/>
      <c r="I1053" s="66"/>
      <c r="J1053" s="66"/>
      <c r="K1053" s="66"/>
      <c r="L1053" s="66"/>
      <c r="M1053" s="66"/>
    </row>
    <row r="1054" spans="1:13" ht="35.1" customHeight="1" x14ac:dyDescent="0.25">
      <c r="A1054" s="66"/>
      <c r="B1054" s="66"/>
      <c r="C1054" s="66"/>
      <c r="D1054" s="66"/>
      <c r="E1054" s="66"/>
      <c r="F1054" s="66"/>
      <c r="G1054" s="66"/>
      <c r="H1054" s="66"/>
      <c r="I1054" s="66"/>
      <c r="J1054" s="66"/>
      <c r="K1054" s="66"/>
      <c r="L1054" s="66"/>
      <c r="M1054" s="66"/>
    </row>
    <row r="1055" spans="1:13" ht="35.1" customHeight="1" x14ac:dyDescent="0.25">
      <c r="A1055" s="66"/>
      <c r="B1055" s="66"/>
      <c r="C1055" s="66"/>
      <c r="D1055" s="66"/>
      <c r="E1055" s="66"/>
      <c r="F1055" s="66"/>
      <c r="G1055" s="66"/>
      <c r="H1055" s="66"/>
      <c r="I1055" s="66"/>
      <c r="J1055" s="66"/>
      <c r="K1055" s="66"/>
      <c r="L1055" s="66"/>
      <c r="M1055" s="66"/>
    </row>
    <row r="1056" spans="1:13" ht="35.1" customHeight="1" x14ac:dyDescent="0.25">
      <c r="A1056" s="66"/>
      <c r="B1056" s="66"/>
      <c r="C1056" s="66"/>
      <c r="D1056" s="66"/>
      <c r="E1056" s="66"/>
      <c r="F1056" s="66"/>
      <c r="G1056" s="66"/>
      <c r="H1056" s="66"/>
      <c r="I1056" s="66"/>
      <c r="J1056" s="66"/>
      <c r="K1056" s="66"/>
      <c r="L1056" s="66"/>
      <c r="M1056" s="66"/>
    </row>
    <row r="1057" spans="1:13" ht="35.1" customHeight="1" x14ac:dyDescent="0.25">
      <c r="A1057" s="66"/>
      <c r="B1057" s="66"/>
      <c r="C1057" s="66"/>
      <c r="D1057" s="66"/>
      <c r="E1057" s="66"/>
      <c r="F1057" s="66"/>
      <c r="G1057" s="66"/>
      <c r="H1057" s="66"/>
      <c r="I1057" s="66"/>
      <c r="J1057" s="66"/>
      <c r="K1057" s="66"/>
      <c r="L1057" s="66"/>
      <c r="M1057" s="66"/>
    </row>
    <row r="1058" spans="1:13" ht="35.1" customHeight="1" x14ac:dyDescent="0.25">
      <c r="A1058" s="66"/>
      <c r="B1058" s="66"/>
      <c r="C1058" s="66"/>
      <c r="D1058" s="66"/>
      <c r="E1058" s="66"/>
      <c r="F1058" s="66"/>
      <c r="G1058" s="66"/>
      <c r="H1058" s="66"/>
      <c r="I1058" s="66"/>
      <c r="J1058" s="66"/>
      <c r="K1058" s="66"/>
      <c r="L1058" s="66"/>
      <c r="M1058" s="66"/>
    </row>
    <row r="1059" spans="1:13" ht="35.1" customHeight="1" x14ac:dyDescent="0.25">
      <c r="A1059" s="66"/>
      <c r="B1059" s="66"/>
      <c r="C1059" s="66"/>
      <c r="D1059" s="66"/>
      <c r="E1059" s="66"/>
      <c r="F1059" s="66"/>
      <c r="G1059" s="66"/>
      <c r="H1059" s="66"/>
      <c r="I1059" s="66"/>
      <c r="J1059" s="66"/>
      <c r="K1059" s="66"/>
      <c r="L1059" s="66"/>
      <c r="M1059" s="66"/>
    </row>
    <row r="1060" spans="1:13" ht="35.1" customHeight="1" x14ac:dyDescent="0.25">
      <c r="A1060" s="66"/>
      <c r="B1060" s="66"/>
      <c r="C1060" s="66"/>
      <c r="D1060" s="66"/>
      <c r="E1060" s="66"/>
      <c r="F1060" s="66"/>
      <c r="G1060" s="66"/>
      <c r="H1060" s="66"/>
      <c r="I1060" s="66"/>
      <c r="J1060" s="66"/>
      <c r="K1060" s="66"/>
      <c r="L1060" s="66"/>
      <c r="M1060" s="66"/>
    </row>
    <row r="1061" spans="1:13" ht="35.1" customHeight="1" x14ac:dyDescent="0.25">
      <c r="A1061" s="66"/>
      <c r="B1061" s="66"/>
      <c r="C1061" s="66"/>
      <c r="D1061" s="66"/>
      <c r="E1061" s="66"/>
      <c r="F1061" s="66"/>
      <c r="G1061" s="66"/>
      <c r="H1061" s="66"/>
      <c r="I1061" s="66"/>
      <c r="J1061" s="66"/>
      <c r="K1061" s="66"/>
      <c r="L1061" s="66"/>
      <c r="M1061" s="66"/>
    </row>
    <row r="1062" spans="1:13" ht="35.1" customHeight="1" x14ac:dyDescent="0.25">
      <c r="A1062" s="66"/>
      <c r="B1062" s="66"/>
      <c r="C1062" s="66"/>
      <c r="D1062" s="66"/>
      <c r="E1062" s="66"/>
      <c r="F1062" s="66"/>
      <c r="G1062" s="66"/>
      <c r="H1062" s="66"/>
      <c r="I1062" s="66"/>
      <c r="J1062" s="66"/>
      <c r="K1062" s="66"/>
      <c r="L1062" s="66"/>
      <c r="M1062" s="66"/>
    </row>
    <row r="1063" spans="1:13" ht="35.1" customHeight="1" x14ac:dyDescent="0.25">
      <c r="A1063" s="66"/>
      <c r="B1063" s="66"/>
      <c r="C1063" s="66"/>
      <c r="D1063" s="66"/>
      <c r="E1063" s="66"/>
      <c r="F1063" s="66"/>
      <c r="G1063" s="66"/>
      <c r="H1063" s="66"/>
      <c r="I1063" s="66"/>
      <c r="J1063" s="66"/>
      <c r="K1063" s="66"/>
      <c r="L1063" s="66"/>
      <c r="M1063" s="66"/>
    </row>
    <row r="1064" spans="1:13" ht="35.1" customHeight="1" x14ac:dyDescent="0.25">
      <c r="A1064" s="66"/>
      <c r="B1064" s="66"/>
      <c r="C1064" s="66"/>
      <c r="D1064" s="66"/>
      <c r="E1064" s="66"/>
      <c r="F1064" s="66"/>
      <c r="G1064" s="66"/>
      <c r="H1064" s="66"/>
      <c r="I1064" s="66"/>
      <c r="J1064" s="66"/>
      <c r="K1064" s="66"/>
      <c r="L1064" s="66"/>
      <c r="M1064" s="66"/>
    </row>
    <row r="1065" spans="1:13" ht="35.1" customHeight="1" x14ac:dyDescent="0.25">
      <c r="A1065" s="66"/>
      <c r="B1065" s="66"/>
      <c r="C1065" s="66"/>
      <c r="D1065" s="66"/>
      <c r="E1065" s="66"/>
      <c r="F1065" s="66"/>
      <c r="G1065" s="66"/>
      <c r="H1065" s="66"/>
      <c r="I1065" s="66"/>
      <c r="J1065" s="66"/>
      <c r="K1065" s="66"/>
      <c r="L1065" s="66"/>
      <c r="M1065" s="66"/>
    </row>
    <row r="1066" spans="1:13" ht="35.1" customHeight="1" x14ac:dyDescent="0.25">
      <c r="A1066" s="66"/>
      <c r="B1066" s="66"/>
      <c r="C1066" s="66"/>
      <c r="D1066" s="66"/>
      <c r="E1066" s="66"/>
      <c r="F1066" s="66"/>
      <c r="G1066" s="66"/>
      <c r="H1066" s="66"/>
      <c r="I1066" s="66"/>
      <c r="J1066" s="66"/>
      <c r="K1066" s="66"/>
      <c r="L1066" s="66"/>
      <c r="M1066" s="66"/>
    </row>
    <row r="1067" spans="1:13" ht="35.1" customHeight="1" x14ac:dyDescent="0.25">
      <c r="A1067" s="66"/>
      <c r="B1067" s="66"/>
      <c r="C1067" s="66"/>
      <c r="D1067" s="66"/>
      <c r="E1067" s="66"/>
      <c r="F1067" s="66"/>
      <c r="G1067" s="66"/>
      <c r="H1067" s="66"/>
      <c r="I1067" s="66"/>
      <c r="J1067" s="66"/>
      <c r="K1067" s="66"/>
      <c r="L1067" s="66"/>
      <c r="M1067" s="66"/>
    </row>
    <row r="1068" spans="1:13" ht="35.1" customHeight="1" x14ac:dyDescent="0.25">
      <c r="A1068" s="66"/>
      <c r="B1068" s="66"/>
      <c r="C1068" s="66"/>
      <c r="D1068" s="66"/>
      <c r="E1068" s="66"/>
      <c r="F1068" s="66"/>
      <c r="G1068" s="66"/>
      <c r="H1068" s="66"/>
      <c r="I1068" s="66"/>
      <c r="J1068" s="66"/>
      <c r="K1068" s="66"/>
      <c r="L1068" s="66"/>
      <c r="M1068" s="66"/>
    </row>
    <row r="1069" spans="1:13" ht="35.1" customHeight="1" x14ac:dyDescent="0.25">
      <c r="A1069" s="66"/>
      <c r="B1069" s="66"/>
      <c r="C1069" s="66"/>
      <c r="D1069" s="66"/>
      <c r="E1069" s="66"/>
      <c r="F1069" s="66"/>
      <c r="G1069" s="66"/>
      <c r="H1069" s="66"/>
      <c r="I1069" s="66"/>
      <c r="J1069" s="66"/>
      <c r="K1069" s="66"/>
      <c r="L1069" s="66"/>
      <c r="M1069" s="66"/>
    </row>
    <row r="1070" spans="1:13" ht="35.1" customHeight="1" x14ac:dyDescent="0.25">
      <c r="A1070" s="66"/>
      <c r="B1070" s="66"/>
      <c r="C1070" s="66"/>
      <c r="D1070" s="66"/>
      <c r="E1070" s="66"/>
      <c r="F1070" s="66"/>
      <c r="G1070" s="66"/>
      <c r="H1070" s="66"/>
      <c r="I1070" s="66"/>
      <c r="J1070" s="66"/>
      <c r="K1070" s="66"/>
      <c r="L1070" s="66"/>
      <c r="M1070" s="66"/>
    </row>
    <row r="1071" spans="1:13" ht="35.1" customHeight="1" x14ac:dyDescent="0.25">
      <c r="A1071" s="66"/>
      <c r="B1071" s="66"/>
      <c r="C1071" s="66"/>
      <c r="D1071" s="66"/>
      <c r="E1071" s="66"/>
      <c r="F1071" s="66"/>
      <c r="G1071" s="66"/>
      <c r="H1071" s="66"/>
      <c r="I1071" s="66"/>
      <c r="J1071" s="66"/>
      <c r="K1071" s="66"/>
      <c r="L1071" s="66"/>
      <c r="M1071" s="66"/>
    </row>
    <row r="1072" spans="1:13" ht="35.1" customHeight="1" x14ac:dyDescent="0.25">
      <c r="A1072" s="66"/>
      <c r="B1072" s="66"/>
      <c r="C1072" s="66"/>
      <c r="D1072" s="66"/>
      <c r="E1072" s="66"/>
      <c r="F1072" s="66"/>
      <c r="G1072" s="66"/>
      <c r="H1072" s="66"/>
      <c r="I1072" s="66"/>
      <c r="J1072" s="66"/>
      <c r="K1072" s="66"/>
      <c r="L1072" s="66"/>
      <c r="M1072" s="66"/>
    </row>
    <row r="1073" spans="1:13" ht="35.1" customHeight="1" x14ac:dyDescent="0.25">
      <c r="A1073" s="66"/>
      <c r="B1073" s="66"/>
      <c r="C1073" s="66"/>
      <c r="D1073" s="66"/>
      <c r="E1073" s="66"/>
      <c r="F1073" s="66"/>
      <c r="G1073" s="66"/>
      <c r="H1073" s="66"/>
      <c r="I1073" s="66"/>
      <c r="J1073" s="66"/>
      <c r="K1073" s="66"/>
      <c r="L1073" s="66"/>
      <c r="M1073" s="66"/>
    </row>
    <row r="1074" spans="1:13" ht="35.1" customHeight="1" x14ac:dyDescent="0.25">
      <c r="A1074" s="66"/>
      <c r="B1074" s="66"/>
      <c r="C1074" s="66"/>
      <c r="D1074" s="66"/>
      <c r="E1074" s="66"/>
      <c r="F1074" s="66"/>
      <c r="G1074" s="66"/>
      <c r="H1074" s="66"/>
      <c r="I1074" s="66"/>
      <c r="J1074" s="66"/>
      <c r="K1074" s="66"/>
      <c r="L1074" s="66"/>
      <c r="M1074" s="66"/>
    </row>
    <row r="1075" spans="1:13" ht="35.1" customHeight="1" x14ac:dyDescent="0.25">
      <c r="A1075" s="66"/>
      <c r="B1075" s="66"/>
      <c r="C1075" s="66"/>
      <c r="D1075" s="66"/>
      <c r="E1075" s="66"/>
      <c r="F1075" s="66"/>
      <c r="G1075" s="66"/>
      <c r="H1075" s="66"/>
      <c r="I1075" s="66"/>
      <c r="J1075" s="66"/>
      <c r="K1075" s="66"/>
      <c r="L1075" s="66"/>
      <c r="M1075" s="66"/>
    </row>
    <row r="1076" spans="1:13" ht="35.1" customHeight="1" x14ac:dyDescent="0.25">
      <c r="A1076" s="66"/>
      <c r="B1076" s="66"/>
      <c r="C1076" s="66"/>
      <c r="D1076" s="66"/>
      <c r="E1076" s="66"/>
      <c r="F1076" s="66"/>
      <c r="G1076" s="66"/>
      <c r="H1076" s="66"/>
      <c r="I1076" s="66"/>
      <c r="J1076" s="66"/>
      <c r="K1076" s="66"/>
      <c r="L1076" s="66"/>
      <c r="M1076" s="66"/>
    </row>
    <row r="1077" spans="1:13" ht="35.1" customHeight="1" x14ac:dyDescent="0.25">
      <c r="A1077" s="66"/>
      <c r="B1077" s="66"/>
      <c r="C1077" s="66"/>
      <c r="D1077" s="66"/>
      <c r="E1077" s="66"/>
      <c r="F1077" s="66"/>
      <c r="G1077" s="66"/>
      <c r="H1077" s="66"/>
      <c r="I1077" s="66"/>
      <c r="J1077" s="66"/>
      <c r="K1077" s="66"/>
      <c r="L1077" s="66"/>
      <c r="M1077" s="66"/>
    </row>
    <row r="1078" spans="1:13" ht="35.1" customHeight="1" x14ac:dyDescent="0.25">
      <c r="A1078" s="66"/>
      <c r="B1078" s="66"/>
      <c r="C1078" s="66"/>
      <c r="D1078" s="66"/>
      <c r="E1078" s="66"/>
      <c r="F1078" s="66"/>
      <c r="G1078" s="66"/>
      <c r="H1078" s="66"/>
      <c r="I1078" s="66"/>
      <c r="J1078" s="66"/>
      <c r="K1078" s="66"/>
      <c r="L1078" s="66"/>
      <c r="M1078" s="66"/>
    </row>
    <row r="1079" spans="1:13" ht="35.1" customHeight="1" x14ac:dyDescent="0.25">
      <c r="A1079" s="66"/>
      <c r="B1079" s="66"/>
      <c r="C1079" s="66"/>
      <c r="D1079" s="66"/>
      <c r="E1079" s="66"/>
      <c r="F1079" s="66"/>
      <c r="G1079" s="66"/>
      <c r="H1079" s="66"/>
      <c r="I1079" s="66"/>
      <c r="J1079" s="66"/>
      <c r="K1079" s="66"/>
      <c r="L1079" s="66"/>
      <c r="M1079" s="66"/>
    </row>
    <row r="1080" spans="1:13" ht="35.1" customHeight="1" x14ac:dyDescent="0.25">
      <c r="A1080" s="66"/>
      <c r="B1080" s="66"/>
      <c r="C1080" s="66"/>
      <c r="D1080" s="66"/>
      <c r="E1080" s="66"/>
      <c r="F1080" s="66"/>
      <c r="G1080" s="66"/>
      <c r="H1080" s="66"/>
      <c r="I1080" s="66"/>
      <c r="J1080" s="66"/>
      <c r="K1080" s="66"/>
      <c r="L1080" s="66"/>
      <c r="M1080" s="66"/>
    </row>
    <row r="1081" spans="1:13" ht="35.1" customHeight="1" x14ac:dyDescent="0.25">
      <c r="A1081" s="66"/>
      <c r="B1081" s="66"/>
      <c r="C1081" s="66"/>
      <c r="D1081" s="66"/>
      <c r="E1081" s="66"/>
      <c r="F1081" s="66"/>
      <c r="G1081" s="66"/>
      <c r="H1081" s="66"/>
      <c r="I1081" s="66"/>
      <c r="J1081" s="66"/>
      <c r="K1081" s="66"/>
      <c r="L1081" s="66"/>
      <c r="M1081" s="66"/>
    </row>
    <row r="1082" spans="1:13" ht="35.1" customHeight="1" x14ac:dyDescent="0.25">
      <c r="A1082" s="66"/>
      <c r="B1082" s="66"/>
      <c r="C1082" s="66"/>
      <c r="D1082" s="66"/>
      <c r="E1082" s="66"/>
      <c r="F1082" s="66"/>
      <c r="G1082" s="66"/>
      <c r="H1082" s="66"/>
      <c r="I1082" s="66"/>
      <c r="J1082" s="66"/>
      <c r="K1082" s="66"/>
      <c r="L1082" s="66"/>
      <c r="M1082" s="66"/>
    </row>
    <row r="1083" spans="1:13" ht="35.1" customHeight="1" x14ac:dyDescent="0.25">
      <c r="A1083" s="66"/>
      <c r="B1083" s="66"/>
      <c r="C1083" s="66"/>
      <c r="D1083" s="66"/>
      <c r="E1083" s="66"/>
      <c r="F1083" s="66"/>
      <c r="G1083" s="66"/>
      <c r="H1083" s="66"/>
      <c r="I1083" s="66"/>
      <c r="J1083" s="66"/>
      <c r="K1083" s="66"/>
      <c r="L1083" s="66"/>
      <c r="M1083" s="66"/>
    </row>
    <row r="1084" spans="1:13" ht="35.1" customHeight="1" x14ac:dyDescent="0.25">
      <c r="A1084" s="66"/>
      <c r="B1084" s="66"/>
      <c r="C1084" s="66"/>
      <c r="D1084" s="66"/>
      <c r="E1084" s="66"/>
      <c r="F1084" s="66"/>
      <c r="G1084" s="66"/>
      <c r="H1084" s="66"/>
      <c r="I1084" s="66"/>
      <c r="J1084" s="66"/>
      <c r="K1084" s="66"/>
      <c r="L1084" s="66"/>
      <c r="M1084" s="66"/>
    </row>
    <row r="1085" spans="1:13" ht="35.1" customHeight="1" x14ac:dyDescent="0.25">
      <c r="A1085" s="66"/>
      <c r="B1085" s="66"/>
      <c r="C1085" s="66"/>
      <c r="D1085" s="66"/>
      <c r="E1085" s="66"/>
      <c r="F1085" s="66"/>
      <c r="G1085" s="66"/>
      <c r="H1085" s="66"/>
      <c r="I1085" s="66"/>
      <c r="J1085" s="66"/>
      <c r="K1085" s="66"/>
      <c r="L1085" s="66"/>
      <c r="M1085" s="66"/>
    </row>
    <row r="1086" spans="1:13" ht="35.1" customHeight="1" x14ac:dyDescent="0.25">
      <c r="A1086" s="66"/>
      <c r="B1086" s="66"/>
      <c r="C1086" s="66"/>
      <c r="D1086" s="66"/>
      <c r="E1086" s="66"/>
      <c r="F1086" s="66"/>
      <c r="G1086" s="66"/>
      <c r="H1086" s="66"/>
      <c r="I1086" s="66"/>
      <c r="J1086" s="66"/>
      <c r="K1086" s="66"/>
      <c r="L1086" s="66"/>
      <c r="M1086" s="66"/>
    </row>
    <row r="1087" spans="1:13" ht="35.1" customHeight="1" x14ac:dyDescent="0.25">
      <c r="A1087" s="66"/>
      <c r="B1087" s="66"/>
      <c r="C1087" s="66"/>
      <c r="D1087" s="66"/>
      <c r="E1087" s="66"/>
      <c r="F1087" s="66"/>
      <c r="G1087" s="66"/>
      <c r="H1087" s="66"/>
      <c r="I1087" s="66"/>
      <c r="J1087" s="66"/>
      <c r="K1087" s="66"/>
      <c r="L1087" s="66"/>
      <c r="M1087" s="66"/>
    </row>
    <row r="1088" spans="1:13" ht="35.1" customHeight="1" x14ac:dyDescent="0.25">
      <c r="A1088" s="66"/>
      <c r="B1088" s="66"/>
      <c r="C1088" s="66"/>
      <c r="D1088" s="66"/>
      <c r="E1088" s="66"/>
      <c r="F1088" s="66"/>
      <c r="G1088" s="66"/>
      <c r="H1088" s="66"/>
      <c r="I1088" s="66"/>
      <c r="J1088" s="66"/>
      <c r="K1088" s="66"/>
      <c r="L1088" s="66"/>
      <c r="M1088" s="66"/>
    </row>
    <row r="1089" spans="1:13" ht="35.1" customHeight="1" x14ac:dyDescent="0.25">
      <c r="A1089" s="66"/>
      <c r="B1089" s="66"/>
      <c r="C1089" s="66"/>
      <c r="D1089" s="66"/>
      <c r="E1089" s="66"/>
      <c r="F1089" s="66"/>
      <c r="G1089" s="66"/>
      <c r="H1089" s="66"/>
      <c r="I1089" s="66"/>
      <c r="J1089" s="66"/>
      <c r="K1089" s="66"/>
      <c r="L1089" s="66"/>
      <c r="M1089" s="66"/>
    </row>
    <row r="1090" spans="1:13" ht="35.1" customHeight="1" x14ac:dyDescent="0.25">
      <c r="A1090" s="66"/>
      <c r="B1090" s="66"/>
      <c r="C1090" s="66"/>
      <c r="D1090" s="66"/>
      <c r="E1090" s="66"/>
      <c r="F1090" s="66"/>
      <c r="G1090" s="66"/>
      <c r="H1090" s="66"/>
      <c r="I1090" s="66"/>
      <c r="J1090" s="66"/>
      <c r="K1090" s="66"/>
      <c r="L1090" s="66"/>
      <c r="M1090" s="66"/>
    </row>
    <row r="1091" spans="1:13" ht="35.1" customHeight="1" x14ac:dyDescent="0.25">
      <c r="A1091" s="66"/>
      <c r="B1091" s="66"/>
      <c r="C1091" s="66"/>
      <c r="D1091" s="66"/>
      <c r="E1091" s="66"/>
      <c r="F1091" s="66"/>
      <c r="G1091" s="66"/>
      <c r="H1091" s="66"/>
      <c r="I1091" s="66"/>
      <c r="J1091" s="66"/>
      <c r="K1091" s="66"/>
      <c r="L1091" s="66"/>
      <c r="M1091" s="66"/>
    </row>
    <row r="1092" spans="1:13" ht="35.1" customHeight="1" x14ac:dyDescent="0.25">
      <c r="A1092" s="66"/>
      <c r="B1092" s="66"/>
      <c r="C1092" s="66"/>
      <c r="D1092" s="66"/>
      <c r="E1092" s="66"/>
      <c r="F1092" s="66"/>
      <c r="G1092" s="66"/>
      <c r="H1092" s="66"/>
      <c r="I1092" s="66"/>
      <c r="J1092" s="66"/>
      <c r="K1092" s="66"/>
      <c r="L1092" s="66"/>
      <c r="M1092" s="66"/>
    </row>
    <row r="1093" spans="1:13" ht="35.1" customHeight="1" x14ac:dyDescent="0.25">
      <c r="A1093" s="66"/>
      <c r="B1093" s="66"/>
      <c r="C1093" s="66"/>
      <c r="D1093" s="66"/>
      <c r="E1093" s="66"/>
      <c r="F1093" s="66"/>
      <c r="G1093" s="66"/>
      <c r="H1093" s="66"/>
      <c r="I1093" s="66"/>
      <c r="J1093" s="66"/>
      <c r="K1093" s="66"/>
      <c r="L1093" s="66"/>
      <c r="M1093" s="66"/>
    </row>
    <row r="1094" spans="1:13" ht="35.1" customHeight="1" x14ac:dyDescent="0.25">
      <c r="A1094" s="66"/>
      <c r="B1094" s="66"/>
      <c r="C1094" s="66"/>
      <c r="D1094" s="66"/>
      <c r="E1094" s="66"/>
      <c r="F1094" s="66"/>
      <c r="G1094" s="66"/>
      <c r="H1094" s="66"/>
      <c r="I1094" s="66"/>
      <c r="J1094" s="66"/>
      <c r="K1094" s="66"/>
      <c r="L1094" s="66"/>
      <c r="M1094" s="66"/>
    </row>
    <row r="1095" spans="1:13" ht="35.1" customHeight="1" x14ac:dyDescent="0.25">
      <c r="A1095" s="66"/>
      <c r="B1095" s="66"/>
      <c r="C1095" s="66"/>
      <c r="D1095" s="66"/>
      <c r="E1095" s="66"/>
      <c r="F1095" s="66"/>
      <c r="G1095" s="66"/>
      <c r="H1095" s="66"/>
      <c r="I1095" s="66"/>
      <c r="J1095" s="66"/>
      <c r="K1095" s="66"/>
      <c r="L1095" s="66"/>
      <c r="M1095" s="66"/>
    </row>
    <row r="1096" spans="1:13" ht="35.1" customHeight="1" x14ac:dyDescent="0.25">
      <c r="A1096" s="66"/>
      <c r="B1096" s="66"/>
      <c r="C1096" s="66"/>
      <c r="D1096" s="66"/>
      <c r="E1096" s="66"/>
      <c r="F1096" s="66"/>
      <c r="G1096" s="66"/>
      <c r="H1096" s="66"/>
      <c r="I1096" s="66"/>
      <c r="J1096" s="66"/>
      <c r="K1096" s="66"/>
      <c r="L1096" s="66"/>
      <c r="M1096" s="66"/>
    </row>
    <row r="1097" spans="1:13" ht="35.1" customHeight="1" x14ac:dyDescent="0.25">
      <c r="A1097" s="66"/>
      <c r="B1097" s="66"/>
      <c r="C1097" s="66"/>
      <c r="D1097" s="66"/>
      <c r="E1097" s="66"/>
      <c r="F1097" s="66"/>
      <c r="G1097" s="66"/>
      <c r="H1097" s="66"/>
      <c r="I1097" s="66"/>
      <c r="J1097" s="66"/>
      <c r="K1097" s="66"/>
      <c r="L1097" s="66"/>
      <c r="M1097" s="66"/>
    </row>
    <row r="1098" spans="1:13" ht="35.1" customHeight="1" x14ac:dyDescent="0.25">
      <c r="A1098" s="66"/>
      <c r="B1098" s="66"/>
      <c r="C1098" s="66"/>
      <c r="D1098" s="66"/>
      <c r="E1098" s="66"/>
      <c r="F1098" s="66"/>
      <c r="G1098" s="66"/>
      <c r="H1098" s="66"/>
      <c r="I1098" s="66"/>
      <c r="J1098" s="66"/>
      <c r="K1098" s="66"/>
      <c r="L1098" s="66"/>
      <c r="M1098" s="66"/>
    </row>
    <row r="1099" spans="1:13" ht="35.1" customHeight="1" x14ac:dyDescent="0.25">
      <c r="A1099" s="66"/>
      <c r="B1099" s="66"/>
      <c r="C1099" s="66"/>
      <c r="D1099" s="66"/>
      <c r="E1099" s="66"/>
      <c r="F1099" s="66"/>
      <c r="G1099" s="66"/>
      <c r="H1099" s="66"/>
      <c r="I1099" s="66"/>
      <c r="J1099" s="66"/>
      <c r="K1099" s="66"/>
      <c r="L1099" s="66"/>
      <c r="M1099" s="66"/>
    </row>
    <row r="1100" spans="1:13" ht="35.1" customHeight="1" x14ac:dyDescent="0.25">
      <c r="A1100" s="66"/>
      <c r="B1100" s="66"/>
      <c r="C1100" s="66"/>
      <c r="D1100" s="66"/>
      <c r="E1100" s="66"/>
      <c r="F1100" s="66"/>
      <c r="G1100" s="66"/>
      <c r="H1100" s="66"/>
      <c r="I1100" s="66"/>
      <c r="J1100" s="66"/>
      <c r="K1100" s="66"/>
      <c r="L1100" s="66"/>
      <c r="M1100" s="66"/>
    </row>
    <row r="1101" spans="1:13" ht="35.1" customHeight="1" x14ac:dyDescent="0.25">
      <c r="A1101" s="66"/>
      <c r="B1101" s="66"/>
      <c r="C1101" s="66"/>
      <c r="D1101" s="66"/>
      <c r="E1101" s="66"/>
      <c r="F1101" s="66"/>
      <c r="G1101" s="66"/>
      <c r="H1101" s="66"/>
      <c r="I1101" s="66"/>
      <c r="J1101" s="66"/>
      <c r="K1101" s="66"/>
      <c r="L1101" s="66"/>
      <c r="M1101" s="66"/>
    </row>
    <row r="1102" spans="1:13" ht="35.1" customHeight="1" x14ac:dyDescent="0.25">
      <c r="A1102" s="66"/>
      <c r="B1102" s="66"/>
      <c r="C1102" s="66"/>
      <c r="D1102" s="66"/>
      <c r="E1102" s="66"/>
      <c r="F1102" s="66"/>
      <c r="G1102" s="66"/>
      <c r="H1102" s="66"/>
      <c r="I1102" s="66"/>
      <c r="J1102" s="66"/>
      <c r="K1102" s="66"/>
      <c r="L1102" s="66"/>
      <c r="M1102" s="66"/>
    </row>
    <row r="1103" spans="1:13" ht="35.1" customHeight="1" x14ac:dyDescent="0.25">
      <c r="A1103" s="66"/>
      <c r="B1103" s="66"/>
      <c r="C1103" s="66"/>
      <c r="D1103" s="66"/>
      <c r="E1103" s="66"/>
      <c r="F1103" s="66"/>
      <c r="G1103" s="66"/>
      <c r="H1103" s="66"/>
      <c r="I1103" s="66"/>
      <c r="J1103" s="66"/>
      <c r="K1103" s="66"/>
      <c r="L1103" s="66"/>
      <c r="M1103" s="66"/>
    </row>
    <row r="1104" spans="1:13" ht="35.1" customHeight="1" x14ac:dyDescent="0.25">
      <c r="A1104" s="66"/>
      <c r="B1104" s="66"/>
      <c r="C1104" s="66"/>
      <c r="D1104" s="66"/>
      <c r="E1104" s="66"/>
      <c r="F1104" s="66"/>
      <c r="G1104" s="66"/>
      <c r="H1104" s="66"/>
      <c r="I1104" s="66"/>
      <c r="J1104" s="66"/>
      <c r="K1104" s="66"/>
      <c r="L1104" s="66"/>
      <c r="M1104" s="66"/>
    </row>
    <row r="1105" spans="1:13" ht="35.1" customHeight="1" x14ac:dyDescent="0.25">
      <c r="A1105" s="66"/>
      <c r="B1105" s="66"/>
      <c r="C1105" s="66"/>
      <c r="D1105" s="66"/>
      <c r="E1105" s="66"/>
      <c r="F1105" s="66"/>
      <c r="G1105" s="66"/>
      <c r="H1105" s="66"/>
      <c r="I1105" s="66"/>
      <c r="J1105" s="66"/>
      <c r="K1105" s="66"/>
      <c r="L1105" s="66"/>
      <c r="M1105" s="66"/>
    </row>
    <row r="1106" spans="1:13" ht="35.1" customHeight="1" x14ac:dyDescent="0.25">
      <c r="A1106" s="66"/>
      <c r="B1106" s="66"/>
      <c r="C1106" s="66"/>
      <c r="D1106" s="66"/>
      <c r="E1106" s="66"/>
      <c r="F1106" s="66"/>
      <c r="G1106" s="66"/>
      <c r="H1106" s="66"/>
      <c r="I1106" s="66"/>
      <c r="J1106" s="66"/>
      <c r="K1106" s="66"/>
      <c r="L1106" s="66"/>
      <c r="M1106" s="66"/>
    </row>
    <row r="1107" spans="1:13" ht="35.1" customHeight="1" x14ac:dyDescent="0.25">
      <c r="A1107" s="66"/>
      <c r="B1107" s="66"/>
      <c r="C1107" s="66"/>
      <c r="D1107" s="66"/>
      <c r="E1107" s="66"/>
      <c r="F1107" s="66"/>
      <c r="G1107" s="66"/>
      <c r="H1107" s="66"/>
      <c r="I1107" s="66"/>
      <c r="J1107" s="66"/>
      <c r="K1107" s="66"/>
      <c r="L1107" s="66"/>
      <c r="M1107" s="66"/>
    </row>
    <row r="1108" spans="1:13" ht="35.1" customHeight="1" x14ac:dyDescent="0.25">
      <c r="A1108" s="66"/>
      <c r="B1108" s="66"/>
      <c r="C1108" s="66"/>
      <c r="D1108" s="66"/>
      <c r="E1108" s="66"/>
      <c r="F1108" s="66"/>
      <c r="G1108" s="66"/>
      <c r="H1108" s="66"/>
      <c r="I1108" s="66"/>
      <c r="J1108" s="66"/>
      <c r="K1108" s="66"/>
      <c r="L1108" s="66"/>
      <c r="M1108" s="66"/>
    </row>
    <row r="1109" spans="1:13" ht="35.1" customHeight="1" x14ac:dyDescent="0.25">
      <c r="A1109" s="66"/>
      <c r="B1109" s="66"/>
      <c r="C1109" s="66"/>
      <c r="D1109" s="66"/>
      <c r="E1109" s="66"/>
      <c r="F1109" s="66"/>
      <c r="G1109" s="66"/>
      <c r="H1109" s="66"/>
      <c r="I1109" s="66"/>
      <c r="J1109" s="66"/>
      <c r="K1109" s="66"/>
      <c r="L1109" s="66"/>
      <c r="M1109" s="66"/>
    </row>
    <row r="1110" spans="1:13" ht="35.1" customHeight="1" x14ac:dyDescent="0.25">
      <c r="A1110" s="66"/>
      <c r="B1110" s="66"/>
      <c r="C1110" s="66"/>
      <c r="D1110" s="66"/>
      <c r="E1110" s="66"/>
      <c r="F1110" s="66"/>
      <c r="G1110" s="66"/>
      <c r="H1110" s="66"/>
      <c r="I1110" s="66"/>
      <c r="J1110" s="66"/>
      <c r="K1110" s="66"/>
      <c r="L1110" s="66"/>
      <c r="M1110" s="66"/>
    </row>
    <row r="1111" spans="1:13" ht="35.1" customHeight="1" x14ac:dyDescent="0.25">
      <c r="A1111" s="66"/>
      <c r="B1111" s="66"/>
      <c r="C1111" s="66"/>
      <c r="D1111" s="66"/>
      <c r="E1111" s="66"/>
      <c r="F1111" s="66"/>
      <c r="G1111" s="66"/>
      <c r="H1111" s="66"/>
      <c r="I1111" s="66"/>
      <c r="J1111" s="66"/>
      <c r="K1111" s="66"/>
      <c r="L1111" s="66"/>
      <c r="M1111" s="66"/>
    </row>
    <row r="1112" spans="1:13" ht="35.1" customHeight="1" x14ac:dyDescent="0.25">
      <c r="A1112" s="66"/>
      <c r="B1112" s="66"/>
      <c r="C1112" s="66"/>
      <c r="D1112" s="66"/>
      <c r="E1112" s="66"/>
      <c r="F1112" s="66"/>
      <c r="G1112" s="66"/>
      <c r="H1112" s="66"/>
      <c r="I1112" s="66"/>
      <c r="J1112" s="66"/>
      <c r="K1112" s="66"/>
      <c r="L1112" s="66"/>
      <c r="M1112" s="66"/>
    </row>
    <row r="1113" spans="1:13" ht="35.1" customHeight="1" x14ac:dyDescent="0.25">
      <c r="A1113" s="66"/>
      <c r="B1113" s="66"/>
      <c r="C1113" s="66"/>
      <c r="D1113" s="66"/>
      <c r="E1113" s="66"/>
      <c r="F1113" s="66"/>
      <c r="G1113" s="66"/>
      <c r="H1113" s="66"/>
      <c r="I1113" s="66"/>
      <c r="J1113" s="66"/>
      <c r="K1113" s="66"/>
      <c r="L1113" s="66"/>
      <c r="M1113" s="66"/>
    </row>
    <row r="1114" spans="1:13" ht="35.1" customHeight="1" x14ac:dyDescent="0.25">
      <c r="A1114" s="66"/>
      <c r="B1114" s="66"/>
      <c r="C1114" s="66"/>
      <c r="D1114" s="66"/>
      <c r="E1114" s="66"/>
      <c r="F1114" s="66"/>
      <c r="G1114" s="66"/>
      <c r="H1114" s="66"/>
      <c r="I1114" s="66"/>
      <c r="J1114" s="66"/>
      <c r="K1114" s="66"/>
      <c r="L1114" s="66"/>
      <c r="M1114" s="66"/>
    </row>
    <row r="1115" spans="1:13" ht="35.1" customHeight="1" x14ac:dyDescent="0.25">
      <c r="A1115" s="66"/>
      <c r="B1115" s="66"/>
      <c r="C1115" s="66"/>
      <c r="D1115" s="66"/>
      <c r="E1115" s="66"/>
      <c r="F1115" s="66"/>
      <c r="G1115" s="66"/>
      <c r="H1115" s="66"/>
      <c r="I1115" s="66"/>
      <c r="J1115" s="66"/>
      <c r="K1115" s="66"/>
      <c r="L1115" s="66"/>
      <c r="M1115" s="66"/>
    </row>
    <row r="1116" spans="1:13" ht="35.1" customHeight="1" x14ac:dyDescent="0.25">
      <c r="A1116" s="66"/>
      <c r="B1116" s="66"/>
      <c r="C1116" s="66"/>
      <c r="D1116" s="66"/>
      <c r="E1116" s="66"/>
      <c r="F1116" s="66"/>
      <c r="G1116" s="66"/>
      <c r="H1116" s="66"/>
      <c r="I1116" s="66"/>
      <c r="J1116" s="66"/>
      <c r="K1116" s="66"/>
      <c r="L1116" s="66"/>
      <c r="M1116" s="66"/>
    </row>
    <row r="1117" spans="1:13" ht="35.1" customHeight="1" x14ac:dyDescent="0.25">
      <c r="A1117" s="66"/>
      <c r="B1117" s="66"/>
      <c r="C1117" s="66"/>
      <c r="D1117" s="66"/>
      <c r="E1117" s="66"/>
      <c r="F1117" s="66"/>
      <c r="G1117" s="66"/>
      <c r="H1117" s="66"/>
      <c r="I1117" s="66"/>
      <c r="J1117" s="66"/>
      <c r="K1117" s="66"/>
      <c r="L1117" s="66"/>
      <c r="M1117" s="66"/>
    </row>
    <row r="1118" spans="1:13" ht="35.1" customHeight="1" x14ac:dyDescent="0.25">
      <c r="A1118" s="66"/>
      <c r="B1118" s="66"/>
      <c r="C1118" s="66"/>
      <c r="D1118" s="66"/>
      <c r="E1118" s="66"/>
      <c r="F1118" s="66"/>
      <c r="G1118" s="66"/>
      <c r="H1118" s="66"/>
      <c r="I1118" s="66"/>
      <c r="J1118" s="66"/>
      <c r="K1118" s="66"/>
      <c r="L1118" s="66"/>
      <c r="M1118" s="66"/>
    </row>
    <row r="1119" spans="1:13" ht="35.1" customHeight="1" x14ac:dyDescent="0.25">
      <c r="A1119" s="66"/>
      <c r="B1119" s="66"/>
      <c r="C1119" s="66"/>
      <c r="D1119" s="66"/>
      <c r="E1119" s="66"/>
      <c r="F1119" s="66"/>
      <c r="G1119" s="66"/>
      <c r="H1119" s="66"/>
      <c r="I1119" s="66"/>
      <c r="J1119" s="66"/>
      <c r="K1119" s="66"/>
      <c r="L1119" s="66"/>
      <c r="M1119" s="66"/>
    </row>
    <row r="1120" spans="1:13" ht="35.1" customHeight="1" x14ac:dyDescent="0.25">
      <c r="A1120" s="66"/>
      <c r="B1120" s="66"/>
      <c r="C1120" s="66"/>
      <c r="D1120" s="66"/>
      <c r="E1120" s="66"/>
      <c r="F1120" s="66"/>
      <c r="G1120" s="66"/>
      <c r="H1120" s="66"/>
      <c r="I1120" s="66"/>
      <c r="J1120" s="66"/>
      <c r="K1120" s="66"/>
      <c r="L1120" s="66"/>
      <c r="M1120" s="66"/>
    </row>
    <row r="1121" spans="1:13" ht="35.1" customHeight="1" x14ac:dyDescent="0.25">
      <c r="A1121" s="66"/>
      <c r="B1121" s="66"/>
      <c r="C1121" s="66"/>
      <c r="D1121" s="66"/>
      <c r="E1121" s="66"/>
      <c r="F1121" s="66"/>
      <c r="G1121" s="66"/>
      <c r="H1121" s="66"/>
      <c r="I1121" s="66"/>
      <c r="J1121" s="66"/>
      <c r="K1121" s="66"/>
      <c r="L1121" s="66"/>
      <c r="M1121" s="66"/>
    </row>
    <row r="1122" spans="1:13" ht="35.1" customHeight="1" x14ac:dyDescent="0.25">
      <c r="A1122" s="66"/>
      <c r="B1122" s="66"/>
      <c r="C1122" s="66"/>
      <c r="D1122" s="66"/>
      <c r="E1122" s="66"/>
      <c r="F1122" s="66"/>
      <c r="G1122" s="66"/>
      <c r="H1122" s="66"/>
      <c r="I1122" s="66"/>
      <c r="J1122" s="66"/>
      <c r="K1122" s="66"/>
      <c r="L1122" s="66"/>
      <c r="M1122" s="66"/>
    </row>
    <row r="1123" spans="1:13" ht="35.1" customHeight="1" x14ac:dyDescent="0.25">
      <c r="A1123" s="66"/>
      <c r="B1123" s="66"/>
      <c r="C1123" s="66"/>
      <c r="D1123" s="66"/>
      <c r="E1123" s="66"/>
      <c r="F1123" s="66"/>
      <c r="G1123" s="66"/>
      <c r="H1123" s="66"/>
      <c r="I1123" s="66"/>
      <c r="J1123" s="66"/>
      <c r="K1123" s="66"/>
      <c r="L1123" s="66"/>
      <c r="M1123" s="66"/>
    </row>
    <row r="1124" spans="1:13" ht="35.1" customHeight="1" x14ac:dyDescent="0.25">
      <c r="A1124" s="66"/>
      <c r="B1124" s="66"/>
      <c r="C1124" s="66"/>
      <c r="D1124" s="66"/>
      <c r="E1124" s="66"/>
      <c r="F1124" s="66"/>
      <c r="G1124" s="66"/>
      <c r="H1124" s="66"/>
      <c r="I1124" s="66"/>
      <c r="J1124" s="66"/>
      <c r="K1124" s="66"/>
      <c r="L1124" s="66"/>
      <c r="M1124" s="66"/>
    </row>
    <row r="1125" spans="1:13" ht="35.1" customHeight="1" x14ac:dyDescent="0.25">
      <c r="A1125" s="66"/>
      <c r="B1125" s="66"/>
      <c r="C1125" s="66"/>
      <c r="D1125" s="66"/>
      <c r="E1125" s="66"/>
      <c r="F1125" s="66"/>
      <c r="G1125" s="66"/>
      <c r="H1125" s="66"/>
      <c r="I1125" s="66"/>
      <c r="J1125" s="66"/>
      <c r="K1125" s="66"/>
      <c r="L1125" s="66"/>
      <c r="M1125" s="66"/>
    </row>
    <row r="1126" spans="1:13" ht="35.1" customHeight="1" x14ac:dyDescent="0.25">
      <c r="A1126" s="66"/>
      <c r="B1126" s="66"/>
      <c r="C1126" s="66"/>
      <c r="D1126" s="66"/>
      <c r="E1126" s="66"/>
      <c r="F1126" s="66"/>
      <c r="G1126" s="66"/>
      <c r="H1126" s="66"/>
      <c r="I1126" s="66"/>
      <c r="J1126" s="66"/>
      <c r="K1126" s="66"/>
      <c r="L1126" s="66"/>
      <c r="M1126" s="66"/>
    </row>
    <row r="1127" spans="1:13" ht="35.1" customHeight="1" x14ac:dyDescent="0.25">
      <c r="A1127" s="66"/>
      <c r="B1127" s="66"/>
      <c r="C1127" s="66"/>
      <c r="D1127" s="66"/>
      <c r="E1127" s="66"/>
      <c r="F1127" s="66"/>
      <c r="G1127" s="66"/>
      <c r="H1127" s="66"/>
      <c r="I1127" s="66"/>
      <c r="J1127" s="66"/>
      <c r="K1127" s="66"/>
      <c r="L1127" s="66"/>
      <c r="M1127" s="66"/>
    </row>
    <row r="1128" spans="1:13" ht="35.1" customHeight="1" x14ac:dyDescent="0.25">
      <c r="A1128" s="66"/>
      <c r="B1128" s="66"/>
      <c r="C1128" s="66"/>
      <c r="D1128" s="66"/>
      <c r="E1128" s="66"/>
      <c r="F1128" s="66"/>
      <c r="G1128" s="66"/>
      <c r="H1128" s="66"/>
      <c r="I1128" s="66"/>
      <c r="J1128" s="66"/>
      <c r="K1128" s="66"/>
      <c r="L1128" s="66"/>
      <c r="M1128" s="66"/>
    </row>
    <row r="1129" spans="1:13" ht="35.1" customHeight="1" x14ac:dyDescent="0.25">
      <c r="A1129" s="66"/>
      <c r="B1129" s="66"/>
      <c r="C1129" s="66"/>
      <c r="D1129" s="66"/>
      <c r="E1129" s="66"/>
      <c r="F1129" s="66"/>
      <c r="G1129" s="66"/>
      <c r="H1129" s="66"/>
      <c r="I1129" s="66"/>
      <c r="J1129" s="66"/>
      <c r="K1129" s="66"/>
      <c r="L1129" s="66"/>
      <c r="M1129" s="66"/>
    </row>
    <row r="1130" spans="1:13" ht="35.1" customHeight="1" x14ac:dyDescent="0.25">
      <c r="A1130" s="66"/>
      <c r="B1130" s="66"/>
      <c r="C1130" s="66"/>
      <c r="D1130" s="66"/>
      <c r="E1130" s="66"/>
      <c r="F1130" s="66"/>
      <c r="G1130" s="66"/>
      <c r="H1130" s="66"/>
      <c r="I1130" s="66"/>
      <c r="J1130" s="66"/>
      <c r="K1130" s="66"/>
      <c r="L1130" s="66"/>
      <c r="M1130" s="66"/>
    </row>
    <row r="1131" spans="1:13" ht="35.1" customHeight="1" x14ac:dyDescent="0.25">
      <c r="A1131" s="66"/>
      <c r="B1131" s="66"/>
      <c r="C1131" s="66"/>
      <c r="D1131" s="66"/>
      <c r="E1131" s="66"/>
      <c r="F1131" s="66"/>
      <c r="G1131" s="66"/>
      <c r="H1131" s="66"/>
      <c r="I1131" s="66"/>
      <c r="J1131" s="66"/>
      <c r="K1131" s="66"/>
      <c r="L1131" s="66"/>
      <c r="M1131" s="66"/>
    </row>
    <row r="1132" spans="1:13" ht="35.1" customHeight="1" x14ac:dyDescent="0.25">
      <c r="A1132" s="66"/>
      <c r="B1132" s="66"/>
      <c r="C1132" s="66"/>
      <c r="D1132" s="66"/>
      <c r="E1132" s="66"/>
      <c r="F1132" s="66"/>
      <c r="G1132" s="66"/>
      <c r="H1132" s="66"/>
      <c r="I1132" s="66"/>
      <c r="J1132" s="66"/>
      <c r="K1132" s="66"/>
      <c r="L1132" s="66"/>
      <c r="M1132" s="66"/>
    </row>
    <row r="1133" spans="1:13" ht="35.1" customHeight="1" x14ac:dyDescent="0.25">
      <c r="A1133" s="66"/>
      <c r="B1133" s="66"/>
      <c r="C1133" s="66"/>
      <c r="D1133" s="66"/>
      <c r="E1133" s="66"/>
      <c r="F1133" s="66"/>
      <c r="G1133" s="66"/>
      <c r="H1133" s="66"/>
      <c r="I1133" s="66"/>
      <c r="J1133" s="66"/>
      <c r="K1133" s="66"/>
      <c r="L1133" s="66"/>
      <c r="M1133" s="66"/>
    </row>
    <row r="1134" spans="1:13" ht="35.1" customHeight="1" x14ac:dyDescent="0.25">
      <c r="A1134" s="66"/>
      <c r="B1134" s="66"/>
      <c r="C1134" s="66"/>
      <c r="D1134" s="66"/>
      <c r="E1134" s="66"/>
      <c r="F1134" s="66"/>
      <c r="G1134" s="66"/>
      <c r="H1134" s="66"/>
      <c r="I1134" s="66"/>
      <c r="J1134" s="66"/>
      <c r="K1134" s="66"/>
      <c r="L1134" s="66"/>
      <c r="M1134" s="66"/>
    </row>
    <row r="1135" spans="1:13" ht="35.1" customHeight="1" x14ac:dyDescent="0.25">
      <c r="A1135" s="66"/>
      <c r="B1135" s="66"/>
      <c r="C1135" s="66"/>
      <c r="D1135" s="66"/>
      <c r="E1135" s="66"/>
      <c r="F1135" s="66"/>
      <c r="G1135" s="66"/>
      <c r="H1135" s="66"/>
      <c r="I1135" s="66"/>
      <c r="J1135" s="66"/>
      <c r="K1135" s="66"/>
      <c r="L1135" s="66"/>
      <c r="M1135" s="66"/>
    </row>
    <row r="1136" spans="1:13" ht="35.1" customHeight="1" x14ac:dyDescent="0.25">
      <c r="A1136" s="66"/>
      <c r="B1136" s="66"/>
      <c r="C1136" s="66"/>
      <c r="D1136" s="66"/>
      <c r="E1136" s="66"/>
      <c r="F1136" s="66"/>
      <c r="G1136" s="66"/>
      <c r="H1136" s="66"/>
      <c r="I1136" s="66"/>
      <c r="J1136" s="66"/>
      <c r="K1136" s="66"/>
      <c r="L1136" s="66"/>
      <c r="M1136" s="66"/>
    </row>
    <row r="1137" spans="1:13" ht="35.1" customHeight="1" x14ac:dyDescent="0.25">
      <c r="A1137" s="66"/>
      <c r="B1137" s="66"/>
      <c r="C1137" s="66"/>
      <c r="D1137" s="66"/>
      <c r="E1137" s="66"/>
      <c r="F1137" s="66"/>
      <c r="G1137" s="66"/>
      <c r="H1137" s="66"/>
      <c r="I1137" s="66"/>
      <c r="J1137" s="66"/>
      <c r="K1137" s="66"/>
      <c r="L1137" s="66"/>
      <c r="M1137" s="66"/>
    </row>
    <row r="1138" spans="1:13" ht="35.1" customHeight="1" x14ac:dyDescent="0.25">
      <c r="A1138" s="66"/>
      <c r="B1138" s="66"/>
      <c r="C1138" s="66"/>
      <c r="D1138" s="66"/>
      <c r="E1138" s="66"/>
      <c r="F1138" s="66"/>
      <c r="G1138" s="66"/>
      <c r="H1138" s="66"/>
      <c r="I1138" s="66"/>
      <c r="J1138" s="66"/>
      <c r="K1138" s="66"/>
      <c r="L1138" s="66"/>
      <c r="M1138" s="66"/>
    </row>
    <row r="1139" spans="1:13" ht="35.1" customHeight="1" x14ac:dyDescent="0.25">
      <c r="A1139" s="66"/>
      <c r="B1139" s="66"/>
      <c r="C1139" s="66"/>
      <c r="D1139" s="66"/>
      <c r="E1139" s="66"/>
      <c r="F1139" s="66"/>
      <c r="G1139" s="66"/>
      <c r="H1139" s="66"/>
      <c r="I1139" s="66"/>
      <c r="J1139" s="66"/>
      <c r="K1139" s="66"/>
      <c r="L1139" s="66"/>
      <c r="M1139" s="66"/>
    </row>
    <row r="1140" spans="1:13" ht="35.1" customHeight="1" x14ac:dyDescent="0.25">
      <c r="A1140" s="66"/>
      <c r="B1140" s="66"/>
      <c r="C1140" s="66"/>
      <c r="D1140" s="66"/>
      <c r="E1140" s="66"/>
      <c r="F1140" s="66"/>
      <c r="G1140" s="66"/>
      <c r="H1140" s="66"/>
      <c r="I1140" s="66"/>
      <c r="J1140" s="66"/>
      <c r="K1140" s="66"/>
      <c r="L1140" s="66"/>
      <c r="M1140" s="66"/>
    </row>
    <row r="1141" spans="1:13" ht="35.1" customHeight="1" x14ac:dyDescent="0.25">
      <c r="A1141" s="66"/>
      <c r="B1141" s="66"/>
      <c r="C1141" s="66"/>
      <c r="D1141" s="66"/>
      <c r="E1141" s="66"/>
      <c r="F1141" s="66"/>
      <c r="G1141" s="66"/>
      <c r="H1141" s="66"/>
      <c r="I1141" s="66"/>
      <c r="J1141" s="66"/>
      <c r="K1141" s="66"/>
      <c r="L1141" s="66"/>
      <c r="M1141" s="66"/>
    </row>
    <row r="1142" spans="1:13" ht="35.1" customHeight="1" x14ac:dyDescent="0.25">
      <c r="A1142" s="66"/>
      <c r="B1142" s="66"/>
      <c r="C1142" s="66"/>
      <c r="D1142" s="66"/>
      <c r="E1142" s="66"/>
      <c r="F1142" s="66"/>
      <c r="G1142" s="66"/>
      <c r="H1142" s="66"/>
      <c r="I1142" s="66"/>
      <c r="J1142" s="66"/>
      <c r="K1142" s="66"/>
      <c r="L1142" s="66"/>
      <c r="M1142" s="66"/>
    </row>
    <row r="1143" spans="1:13" ht="35.1" customHeight="1" x14ac:dyDescent="0.25">
      <c r="A1143" s="66"/>
      <c r="B1143" s="66"/>
      <c r="C1143" s="66"/>
      <c r="D1143" s="66"/>
      <c r="E1143" s="66"/>
      <c r="F1143" s="66"/>
      <c r="G1143" s="66"/>
      <c r="H1143" s="66"/>
      <c r="I1143" s="66"/>
      <c r="J1143" s="66"/>
      <c r="K1143" s="66"/>
      <c r="L1143" s="66"/>
      <c r="M1143" s="66"/>
    </row>
    <row r="1144" spans="1:13" ht="35.1" customHeight="1" x14ac:dyDescent="0.25">
      <c r="A1144" s="66"/>
      <c r="B1144" s="66"/>
      <c r="C1144" s="66"/>
      <c r="D1144" s="66"/>
      <c r="E1144" s="66"/>
      <c r="F1144" s="66"/>
      <c r="G1144" s="66"/>
      <c r="H1144" s="66"/>
      <c r="I1144" s="66"/>
      <c r="J1144" s="66"/>
      <c r="K1144" s="66"/>
      <c r="L1144" s="66"/>
      <c r="M1144" s="66"/>
    </row>
    <row r="1145" spans="1:13" ht="35.1" customHeight="1" x14ac:dyDescent="0.25">
      <c r="A1145" s="66"/>
      <c r="B1145" s="66"/>
      <c r="C1145" s="66"/>
      <c r="D1145" s="66"/>
      <c r="E1145" s="66"/>
      <c r="F1145" s="66"/>
      <c r="G1145" s="66"/>
      <c r="H1145" s="66"/>
      <c r="I1145" s="66"/>
      <c r="J1145" s="66"/>
      <c r="K1145" s="66"/>
      <c r="L1145" s="66"/>
      <c r="M1145" s="66"/>
    </row>
    <row r="1146" spans="1:13" ht="35.1" customHeight="1" x14ac:dyDescent="0.25">
      <c r="A1146" s="66"/>
      <c r="B1146" s="66"/>
      <c r="C1146" s="66"/>
      <c r="D1146" s="66"/>
      <c r="E1146" s="66"/>
      <c r="F1146" s="66"/>
      <c r="G1146" s="66"/>
      <c r="H1146" s="66"/>
      <c r="I1146" s="66"/>
      <c r="J1146" s="66"/>
      <c r="K1146" s="66"/>
      <c r="L1146" s="66"/>
      <c r="M1146" s="66"/>
    </row>
    <row r="1147" spans="1:13" ht="35.1" customHeight="1" x14ac:dyDescent="0.25"/>
    <row r="1148" spans="1:13" ht="35.1" customHeight="1" x14ac:dyDescent="0.25"/>
    <row r="1149" spans="1:13" ht="35.1" customHeight="1" x14ac:dyDescent="0.25"/>
    <row r="1150" spans="1:13" ht="35.1" customHeight="1" x14ac:dyDescent="0.25"/>
    <row r="1151" spans="1:13" ht="35.1" customHeight="1" x14ac:dyDescent="0.25"/>
    <row r="1152" spans="1:13" ht="35.1" customHeight="1" x14ac:dyDescent="0.25"/>
    <row r="1153" ht="35.1" customHeight="1" x14ac:dyDescent="0.25"/>
    <row r="1154" ht="35.1" customHeight="1" x14ac:dyDescent="0.25"/>
    <row r="1155" ht="35.1" customHeight="1" x14ac:dyDescent="0.25"/>
    <row r="1156" ht="35.1" customHeight="1" x14ac:dyDescent="0.25"/>
    <row r="1157" ht="35.1" customHeight="1" x14ac:dyDescent="0.25"/>
    <row r="1158" ht="35.1" customHeight="1" x14ac:dyDescent="0.25"/>
    <row r="1159" ht="35.1" customHeight="1" x14ac:dyDescent="0.25"/>
    <row r="1160" ht="35.1" customHeight="1" x14ac:dyDescent="0.25"/>
    <row r="1161" ht="35.1" customHeight="1" x14ac:dyDescent="0.25"/>
    <row r="1162" ht="35.1" customHeight="1" x14ac:dyDescent="0.25"/>
    <row r="1163" ht="35.1" customHeight="1" x14ac:dyDescent="0.25"/>
    <row r="1164" ht="35.1" customHeight="1" x14ac:dyDescent="0.25"/>
    <row r="1165" ht="35.1" customHeight="1" x14ac:dyDescent="0.25"/>
    <row r="1166" ht="35.1" customHeight="1" x14ac:dyDescent="0.25"/>
    <row r="1167" ht="35.1" customHeight="1" x14ac:dyDescent="0.25"/>
    <row r="1168" ht="35.1" customHeight="1" x14ac:dyDescent="0.25"/>
    <row r="1169" ht="35.1" customHeight="1" x14ac:dyDescent="0.25"/>
    <row r="1170" ht="35.1" customHeight="1" x14ac:dyDescent="0.25"/>
    <row r="1171" ht="35.1" customHeight="1" x14ac:dyDescent="0.25"/>
    <row r="1172" ht="35.1" customHeight="1" x14ac:dyDescent="0.25"/>
    <row r="1173" ht="35.1" customHeight="1" x14ac:dyDescent="0.25"/>
    <row r="1174" ht="35.1" customHeight="1" x14ac:dyDescent="0.25"/>
    <row r="1175" ht="35.1" customHeight="1" x14ac:dyDescent="0.25"/>
    <row r="1176" ht="35.1" customHeight="1" x14ac:dyDescent="0.25"/>
    <row r="1177" ht="35.1" customHeight="1" x14ac:dyDescent="0.25"/>
    <row r="1178" ht="35.1" customHeight="1" x14ac:dyDescent="0.25"/>
    <row r="1179" ht="35.1" customHeight="1" x14ac:dyDescent="0.25"/>
    <row r="1180" ht="35.1" customHeight="1" x14ac:dyDescent="0.25"/>
    <row r="1181" ht="35.1" customHeight="1" x14ac:dyDescent="0.25"/>
    <row r="1182" ht="35.1" customHeight="1" x14ac:dyDescent="0.25"/>
    <row r="1183" ht="35.1" customHeight="1" x14ac:dyDescent="0.25"/>
    <row r="1184" ht="35.1" customHeight="1" x14ac:dyDescent="0.25"/>
    <row r="1185" ht="35.1" customHeight="1" x14ac:dyDescent="0.25"/>
    <row r="1186" ht="35.1" customHeight="1" x14ac:dyDescent="0.25"/>
    <row r="1187" ht="35.1" customHeight="1" x14ac:dyDescent="0.25"/>
    <row r="1188" ht="35.1" customHeight="1" x14ac:dyDescent="0.25"/>
    <row r="1189" ht="35.1" customHeight="1" x14ac:dyDescent="0.25"/>
    <row r="1190" ht="35.1" customHeight="1" x14ac:dyDescent="0.25"/>
    <row r="1191" ht="35.1" customHeight="1" x14ac:dyDescent="0.25"/>
    <row r="1192" ht="35.1" customHeight="1" x14ac:dyDescent="0.25"/>
    <row r="1193" ht="35.1" customHeight="1" x14ac:dyDescent="0.25"/>
    <row r="1194" ht="35.1" customHeight="1" x14ac:dyDescent="0.25"/>
    <row r="1195" ht="35.1" customHeight="1" x14ac:dyDescent="0.25"/>
    <row r="1196" ht="35.1" customHeight="1" x14ac:dyDescent="0.25"/>
    <row r="1197" ht="35.1" customHeight="1" x14ac:dyDescent="0.25"/>
    <row r="1198" ht="35.1" customHeight="1" x14ac:dyDescent="0.25"/>
    <row r="1199" ht="35.1" customHeight="1" x14ac:dyDescent="0.25"/>
    <row r="1200" ht="35.1" customHeight="1" x14ac:dyDescent="0.25"/>
    <row r="1201" ht="35.1" customHeight="1" x14ac:dyDescent="0.25"/>
    <row r="1202" ht="35.1" customHeight="1" x14ac:dyDescent="0.25"/>
    <row r="1203" ht="35.1" customHeight="1" x14ac:dyDescent="0.25"/>
    <row r="1204" ht="35.1" customHeight="1" x14ac:dyDescent="0.25"/>
    <row r="1205" ht="35.1" customHeight="1" x14ac:dyDescent="0.25"/>
    <row r="1206" ht="35.1" customHeight="1" x14ac:dyDescent="0.25"/>
    <row r="1207" ht="35.1" customHeight="1" x14ac:dyDescent="0.25"/>
    <row r="1208" ht="35.1" customHeight="1" x14ac:dyDescent="0.25"/>
    <row r="1209" ht="35.1" customHeight="1" x14ac:dyDescent="0.25"/>
    <row r="1210" ht="35.1" customHeight="1" x14ac:dyDescent="0.25"/>
    <row r="1211" ht="35.1" customHeight="1" x14ac:dyDescent="0.25"/>
    <row r="1212" ht="35.1" customHeight="1" x14ac:dyDescent="0.25"/>
    <row r="1213" ht="35.1" customHeight="1" x14ac:dyDescent="0.25"/>
    <row r="1214" ht="35.1" customHeight="1" x14ac:dyDescent="0.25"/>
    <row r="1215" ht="35.1" customHeight="1" x14ac:dyDescent="0.25"/>
    <row r="1216" ht="35.1" customHeight="1" x14ac:dyDescent="0.25"/>
    <row r="1217" ht="35.1" customHeight="1" x14ac:dyDescent="0.25"/>
    <row r="1218" ht="35.1" customHeight="1" x14ac:dyDescent="0.25"/>
    <row r="1219" ht="35.1" customHeight="1" x14ac:dyDescent="0.25"/>
    <row r="1220" ht="35.1" customHeight="1" x14ac:dyDescent="0.25"/>
    <row r="1221" ht="35.1" customHeight="1" x14ac:dyDescent="0.25"/>
    <row r="1222" ht="35.1" customHeight="1" x14ac:dyDescent="0.25"/>
    <row r="1223" ht="35.1" customHeight="1" x14ac:dyDescent="0.25"/>
    <row r="1224" ht="35.1" customHeight="1" x14ac:dyDescent="0.25"/>
  </sheetData>
  <sortState ref="B9:M655">
    <sortCondition ref="B9:B655"/>
  </sortState>
  <mergeCells count="14">
    <mergeCell ref="A2:M2"/>
    <mergeCell ref="A4:M4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los Angeles Flores Hernández</dc:creator>
  <cp:lastModifiedBy>Nomina</cp:lastModifiedBy>
  <cp:lastPrinted>2020-07-09T18:58:46Z</cp:lastPrinted>
  <dcterms:created xsi:type="dcterms:W3CDTF">2018-10-16T12:34:18Z</dcterms:created>
  <dcterms:modified xsi:type="dcterms:W3CDTF">2021-04-14T18:41:47Z</dcterms:modified>
</cp:coreProperties>
</file>